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ane Arias\Dropbox\Publications\Drafts in process\Pb-210 revision\"/>
    </mc:Choice>
  </mc:AlternateContent>
  <bookViews>
    <workbookView xWindow="0" yWindow="0" windowWidth="19200" windowHeight="6950"/>
  </bookViews>
  <sheets>
    <sheet name="Info" sheetId="13" r:id="rId1"/>
    <sheet name="Table 1a" sheetId="1" r:id="rId2"/>
    <sheet name="Table 1b" sheetId="2" r:id="rId3"/>
    <sheet name="Table 2a" sheetId="3" r:id="rId4"/>
    <sheet name="Table 2b" sheetId="4" r:id="rId5"/>
    <sheet name="Table 3a" sheetId="5" r:id="rId6"/>
    <sheet name="Table 3b" sheetId="6" r:id="rId7"/>
    <sheet name="Table 4a" sheetId="7" r:id="rId8"/>
    <sheet name="Table 4b" sheetId="8" r:id="rId9"/>
    <sheet name="Table 5a" sheetId="9" r:id="rId10"/>
    <sheet name="Table 5b" sheetId="10" r:id="rId11"/>
    <sheet name="Table 6a" sheetId="11" r:id="rId12"/>
    <sheet name="Table 6b" sheetId="12" r:id="rId13"/>
    <sheet name="Table 7a" sheetId="14" r:id="rId14"/>
    <sheet name="Table 7b" sheetId="15" r:id="rId15"/>
  </sheets>
  <definedNames>
    <definedName name="_Hlk509836714" localSheetId="0">Info!$A$2</definedName>
    <definedName name="_Hlk509836751" localSheetId="0">Info!$A$5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19" i="15" l="1"/>
  <c r="V119" i="15"/>
  <c r="Z119" i="15"/>
  <c r="A7" i="4" l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E36" i="1" l="1"/>
  <c r="AD36" i="1"/>
  <c r="AC36" i="1"/>
</calcChain>
</file>

<file path=xl/sharedStrings.xml><?xml version="1.0" encoding="utf-8"?>
<sst xmlns="http://schemas.openxmlformats.org/spreadsheetml/2006/main" count="482" uniqueCount="128">
  <si>
    <t>Depth (cm)</t>
  </si>
  <si>
    <t>cm</t>
  </si>
  <si>
    <t>DBD</t>
  </si>
  <si>
    <t>Bq/m2</t>
  </si>
  <si>
    <t>Cum. Mass (m)</t>
  </si>
  <si>
    <t>Cum. Mass at center of the section</t>
  </si>
  <si>
    <t>Depth (z)</t>
  </si>
  <si>
    <t>massa accumulada</t>
  </si>
  <si>
    <t>Excess available total (bulk)</t>
  </si>
  <si>
    <t>excess 210Pb</t>
  </si>
  <si>
    <t>CF:CS</t>
  </si>
  <si>
    <t>0.5 is oxic</t>
  </si>
  <si>
    <t>0.5 is labile</t>
  </si>
  <si>
    <t>g cm-3</t>
  </si>
  <si>
    <t>g cm-2</t>
  </si>
  <si>
    <t>Bq kg-1</t>
  </si>
  <si>
    <t>year BP</t>
  </si>
  <si>
    <t>%</t>
  </si>
  <si>
    <t>Promedio</t>
  </si>
  <si>
    <t>decaying at 0.182 yr-1</t>
  </si>
  <si>
    <t>16.5% initial OM content</t>
  </si>
  <si>
    <t>65% initial OM content</t>
  </si>
  <si>
    <t>Bq m-2</t>
  </si>
  <si>
    <t>Mixing A</t>
  </si>
  <si>
    <t>Mixing B</t>
  </si>
  <si>
    <t>Mixing C</t>
  </si>
  <si>
    <r>
      <t>Depth (</t>
    </r>
    <r>
      <rPr>
        <i/>
        <sz val="10"/>
        <color rgb="FF000000"/>
        <rFont val="Times New Roman"/>
        <family val="1"/>
      </rPr>
      <t>z</t>
    </r>
    <r>
      <rPr>
        <sz val="10"/>
        <color rgb="FF000000"/>
        <rFont val="Times New Roman"/>
        <family val="1"/>
      </rPr>
      <t>)</t>
    </r>
  </si>
  <si>
    <r>
      <t>Cum. Mass (</t>
    </r>
    <r>
      <rPr>
        <i/>
        <sz val="10"/>
        <color rgb="FF000000"/>
        <rFont val="Times New Roman"/>
        <family val="1"/>
      </rPr>
      <t>m</t>
    </r>
    <r>
      <rPr>
        <sz val="10"/>
        <color rgb="FF000000"/>
        <rFont val="Times New Roman"/>
        <family val="1"/>
      </rPr>
      <t>)</t>
    </r>
  </si>
  <si>
    <t>Cum. Mass center</t>
  </si>
  <si>
    <r>
      <t>210</t>
    </r>
    <r>
      <rPr>
        <sz val="10"/>
        <color rgb="FF000000"/>
        <rFont val="Times New Roman"/>
        <family val="1"/>
      </rPr>
      <t>Pb</t>
    </r>
    <r>
      <rPr>
        <vertAlign val="subscript"/>
        <sz val="10"/>
        <color rgb="FF000000"/>
        <rFont val="Times New Roman"/>
        <family val="1"/>
      </rPr>
      <t>ex</t>
    </r>
    <r>
      <rPr>
        <sz val="10"/>
        <color rgb="FF000000"/>
        <rFont val="Times New Roman"/>
        <family val="1"/>
      </rPr>
      <t xml:space="preserve"> (</t>
    </r>
    <r>
      <rPr>
        <i/>
        <sz val="10"/>
        <color rgb="FF000000"/>
        <rFont val="Times New Roman"/>
        <family val="1"/>
      </rPr>
      <t>A</t>
    </r>
    <r>
      <rPr>
        <sz val="10"/>
        <color rgb="FF000000"/>
        <rFont val="Times New Roman"/>
        <family val="1"/>
      </rPr>
      <t>)</t>
    </r>
  </si>
  <si>
    <r>
      <t xml:space="preserve">Mixed </t>
    </r>
    <r>
      <rPr>
        <vertAlign val="superscript"/>
        <sz val="10"/>
        <color rgb="FF000000"/>
        <rFont val="Times New Roman"/>
        <family val="1"/>
      </rPr>
      <t>210</t>
    </r>
    <r>
      <rPr>
        <sz val="10"/>
        <color rgb="FF000000"/>
        <rFont val="Times New Roman"/>
        <family val="1"/>
      </rPr>
      <t>Pb</t>
    </r>
    <r>
      <rPr>
        <vertAlign val="subscript"/>
        <sz val="10"/>
        <color rgb="FF000000"/>
        <rFont val="Times New Roman"/>
        <family val="1"/>
      </rPr>
      <t>ex</t>
    </r>
    <r>
      <rPr>
        <sz val="10"/>
        <color rgb="FF000000"/>
        <rFont val="Times New Roman"/>
        <family val="1"/>
      </rPr>
      <t xml:space="preserve"> (</t>
    </r>
    <r>
      <rPr>
        <i/>
        <sz val="10"/>
        <color rgb="FF000000"/>
        <rFont val="Times New Roman"/>
        <family val="1"/>
      </rPr>
      <t>A</t>
    </r>
    <r>
      <rPr>
        <sz val="10"/>
        <color rgb="FF000000"/>
        <rFont val="Times New Roman"/>
        <family val="1"/>
      </rPr>
      <t>)</t>
    </r>
  </si>
  <si>
    <r>
      <t>210</t>
    </r>
    <r>
      <rPr>
        <sz val="10"/>
        <color rgb="FF000000"/>
        <rFont val="Times New Roman"/>
        <family val="1"/>
      </rPr>
      <t>Pb</t>
    </r>
    <r>
      <rPr>
        <vertAlign val="subscript"/>
        <sz val="10"/>
        <color rgb="FF000000"/>
        <rFont val="Times New Roman"/>
        <family val="1"/>
      </rPr>
      <t>ex</t>
    </r>
    <r>
      <rPr>
        <sz val="10"/>
        <color rgb="FF000000"/>
        <rFont val="Times New Roman"/>
        <family val="1"/>
      </rPr>
      <t xml:space="preserve"> (</t>
    </r>
    <r>
      <rPr>
        <i/>
        <sz val="10"/>
        <color rgb="FF000000"/>
        <rFont val="Times New Roman"/>
        <family val="1"/>
      </rPr>
      <t>C</t>
    </r>
    <r>
      <rPr>
        <sz val="10"/>
        <color rgb="FF000000"/>
        <rFont val="Times New Roman"/>
        <family val="1"/>
      </rPr>
      <t>)</t>
    </r>
  </si>
  <si>
    <r>
      <t>210</t>
    </r>
    <r>
      <rPr>
        <sz val="10"/>
        <color rgb="FF000000"/>
        <rFont val="Times New Roman"/>
        <family val="1"/>
      </rPr>
      <t>Pb</t>
    </r>
    <r>
      <rPr>
        <vertAlign val="subscript"/>
        <sz val="10"/>
        <color rgb="FF000000"/>
        <rFont val="Times New Roman"/>
        <family val="1"/>
      </rPr>
      <t xml:space="preserve">ex </t>
    </r>
    <r>
      <rPr>
        <sz val="10"/>
        <color rgb="FF000000"/>
        <rFont val="Times New Roman"/>
        <family val="1"/>
      </rPr>
      <t>(</t>
    </r>
    <r>
      <rPr>
        <i/>
        <sz val="10"/>
        <color rgb="FF000000"/>
        <rFont val="Times New Roman"/>
        <family val="1"/>
      </rPr>
      <t>C</t>
    </r>
    <r>
      <rPr>
        <sz val="10"/>
        <color rgb="FF000000"/>
        <rFont val="Times New Roman"/>
        <family val="1"/>
      </rPr>
      <t>)</t>
    </r>
  </si>
  <si>
    <r>
      <t xml:space="preserve">Mixed Excess </t>
    </r>
    <r>
      <rPr>
        <vertAlign val="superscript"/>
        <sz val="10"/>
        <color rgb="FF000000"/>
        <rFont val="Times New Roman"/>
        <family val="1"/>
      </rPr>
      <t>210</t>
    </r>
    <r>
      <rPr>
        <sz val="10"/>
        <color rgb="FF000000"/>
        <rFont val="Times New Roman"/>
        <family val="1"/>
      </rPr>
      <t>Pb (</t>
    </r>
    <r>
      <rPr>
        <i/>
        <sz val="10"/>
        <color rgb="FF000000"/>
        <rFont val="Times New Roman"/>
        <family val="1"/>
      </rPr>
      <t>A</t>
    </r>
    <r>
      <rPr>
        <sz val="10"/>
        <color rgb="FF000000"/>
        <rFont val="Times New Roman"/>
        <family val="1"/>
      </rPr>
      <t>)</t>
    </r>
  </si>
  <si>
    <r>
      <t>g cm</t>
    </r>
    <r>
      <rPr>
        <vertAlign val="superscript"/>
        <sz val="10"/>
        <color rgb="FF000000"/>
        <rFont val="Times New Roman"/>
        <family val="1"/>
      </rPr>
      <t>-2</t>
    </r>
  </si>
  <si>
    <r>
      <t>Bq m</t>
    </r>
    <r>
      <rPr>
        <vertAlign val="superscript"/>
        <sz val="10"/>
        <color rgb="FF000000"/>
        <rFont val="Times New Roman"/>
        <family val="1"/>
      </rPr>
      <t>-2</t>
    </r>
  </si>
  <si>
    <r>
      <t>Bq kg</t>
    </r>
    <r>
      <rPr>
        <vertAlign val="superscript"/>
        <sz val="10"/>
        <color rgb="FF000000"/>
        <rFont val="Times New Roman"/>
        <family val="1"/>
      </rPr>
      <t>-1</t>
    </r>
  </si>
  <si>
    <t>Age</t>
  </si>
  <si>
    <t>yr</t>
  </si>
  <si>
    <t>Ideal Profile</t>
  </si>
  <si>
    <t>20% Increase in MAR</t>
  </si>
  <si>
    <t>50% Increase in MAR</t>
  </si>
  <si>
    <t>200% Increase in MAR</t>
  </si>
  <si>
    <t>300% Increase in MAR</t>
  </si>
  <si>
    <t>210Pbex (A)</t>
  </si>
  <si>
    <t>210Pbex (C )</t>
  </si>
  <si>
    <r>
      <t>210</t>
    </r>
    <r>
      <rPr>
        <sz val="10"/>
        <color rgb="FF000000"/>
        <rFont val="Times New Roman"/>
        <family val="1"/>
      </rPr>
      <t>Pb</t>
    </r>
    <r>
      <rPr>
        <vertAlign val="subscript"/>
        <sz val="10"/>
        <color rgb="FF000000"/>
        <rFont val="Times New Roman"/>
        <family val="1"/>
      </rPr>
      <t>ex</t>
    </r>
    <r>
      <rPr>
        <sz val="10"/>
        <color rgb="FF000000"/>
        <rFont val="Times New Roman"/>
        <family val="1"/>
      </rPr>
      <t xml:space="preserve"> (</t>
    </r>
    <r>
      <rPr>
        <i/>
        <sz val="10"/>
        <color rgb="FF000000"/>
        <rFont val="Times New Roman"/>
        <family val="1"/>
      </rPr>
      <t>I</t>
    </r>
    <r>
      <rPr>
        <sz val="10"/>
        <color rgb="FF000000"/>
        <rFont val="Times New Roman"/>
        <family val="1"/>
      </rPr>
      <t>)</t>
    </r>
  </si>
  <si>
    <t>Increasing MAR</t>
  </si>
  <si>
    <r>
      <t>210</t>
    </r>
    <r>
      <rPr>
        <sz val="10"/>
        <color rgb="FF000000"/>
        <rFont val="Times New Roman"/>
        <family val="1"/>
      </rPr>
      <t>Pb</t>
    </r>
    <r>
      <rPr>
        <vertAlign val="subscript"/>
        <sz val="10"/>
        <color rgb="FF000000"/>
        <rFont val="Times New Roman"/>
        <family val="1"/>
      </rPr>
      <t>ex</t>
    </r>
    <r>
      <rPr>
        <sz val="10"/>
        <color rgb="FF000000"/>
        <rFont val="Times New Roman"/>
        <family val="1"/>
      </rPr>
      <t xml:space="preserve"> (C)</t>
    </r>
  </si>
  <si>
    <r>
      <t>g cm</t>
    </r>
    <r>
      <rPr>
        <vertAlign val="superscript"/>
        <sz val="10"/>
        <color rgb="FF000000"/>
        <rFont val="Times New Roman"/>
        <family val="1"/>
      </rPr>
      <t>-2</t>
    </r>
    <r>
      <rPr>
        <sz val="10"/>
        <color rgb="FF000000"/>
        <rFont val="Times New Roman"/>
        <family val="1"/>
      </rPr>
      <t xml:space="preserve"> yr</t>
    </r>
    <r>
      <rPr>
        <vertAlign val="superscript"/>
        <sz val="10"/>
        <color rgb="FF000000"/>
        <rFont val="Times New Roman"/>
        <family val="1"/>
      </rPr>
      <t>-1</t>
    </r>
  </si>
  <si>
    <r>
      <t>g cm</t>
    </r>
    <r>
      <rPr>
        <vertAlign val="superscript"/>
        <sz val="10"/>
        <color rgb="FF000000"/>
        <rFont val="Times New Roman"/>
        <family val="1"/>
      </rPr>
      <t>-2</t>
    </r>
    <r>
      <rPr>
        <sz val="10"/>
        <color rgb="FF000000"/>
        <rFont val="Times New Roman"/>
        <family val="1"/>
      </rPr>
      <t xml:space="preserve"> </t>
    </r>
    <r>
      <rPr>
        <vertAlign val="superscript"/>
        <sz val="10"/>
        <color rgb="FF000000"/>
        <rFont val="Times New Roman"/>
        <family val="1"/>
      </rPr>
      <t>yr-1</t>
    </r>
  </si>
  <si>
    <t>Corrected cum. Mass (m)</t>
  </si>
  <si>
    <t>Recent Erosion (H)</t>
  </si>
  <si>
    <t>Past Erosion (I)</t>
  </si>
  <si>
    <t>Past Erosion (J)</t>
  </si>
  <si>
    <r>
      <t>210</t>
    </r>
    <r>
      <rPr>
        <sz val="10"/>
        <color rgb="FF000000"/>
        <rFont val="Times New Roman"/>
        <family val="1"/>
      </rPr>
      <t>Pb</t>
    </r>
    <r>
      <rPr>
        <vertAlign val="subscript"/>
        <sz val="10"/>
        <color rgb="FF000000"/>
        <rFont val="Times New Roman"/>
        <family val="1"/>
      </rPr>
      <t>ex</t>
    </r>
    <r>
      <rPr>
        <sz val="10"/>
        <color rgb="FF000000"/>
        <rFont val="Times New Roman"/>
        <family val="1"/>
      </rPr>
      <t xml:space="preserve"> </t>
    </r>
    <r>
      <rPr>
        <i/>
        <sz val="10"/>
        <color rgb="FF000000"/>
        <rFont val="Times New Roman"/>
        <family val="1"/>
      </rPr>
      <t>(A</t>
    </r>
    <r>
      <rPr>
        <sz val="10"/>
        <color rgb="FF000000"/>
        <rFont val="Times New Roman"/>
        <family val="1"/>
      </rPr>
      <t>)</t>
    </r>
  </si>
  <si>
    <r>
      <t>210</t>
    </r>
    <r>
      <rPr>
        <sz val="10"/>
        <color rgb="FF000000"/>
        <rFont val="Times New Roman"/>
        <family val="1"/>
      </rPr>
      <t>Pb</t>
    </r>
    <r>
      <rPr>
        <vertAlign val="subscript"/>
        <sz val="10"/>
        <color rgb="FF000000"/>
        <rFont val="Times New Roman"/>
        <family val="1"/>
      </rPr>
      <t>ex</t>
    </r>
  </si>
  <si>
    <t>mBq m-2</t>
  </si>
  <si>
    <t>m</t>
  </si>
  <si>
    <t>Coarse cum. Mass (m)</t>
  </si>
  <si>
    <t>Sand fraction</t>
  </si>
  <si>
    <t>Smean</t>
  </si>
  <si>
    <t>m2 g-1</t>
  </si>
  <si>
    <t>Fine surface sediments</t>
  </si>
  <si>
    <t>Coarse surface sediments</t>
  </si>
  <si>
    <t>Altered 210Pbex (C )</t>
  </si>
  <si>
    <r>
      <t xml:space="preserve">Excess </t>
    </r>
    <r>
      <rPr>
        <vertAlign val="superscript"/>
        <sz val="10"/>
        <color rgb="FF000000"/>
        <rFont val="Times New Roman"/>
        <family val="1"/>
      </rPr>
      <t>210</t>
    </r>
    <r>
      <rPr>
        <sz val="10"/>
        <color rgb="FF000000"/>
        <rFont val="Times New Roman"/>
        <family val="1"/>
      </rPr>
      <t>Pb (A</t>
    </r>
    <r>
      <rPr>
        <vertAlign val="subscript"/>
        <sz val="10"/>
        <color rgb="FF000000"/>
        <rFont val="Times New Roman"/>
        <family val="1"/>
      </rPr>
      <t>m</t>
    </r>
    <r>
      <rPr>
        <sz val="10"/>
        <color rgb="FF000000"/>
        <rFont val="Times New Roman"/>
        <family val="1"/>
      </rPr>
      <t>)</t>
    </r>
  </si>
  <si>
    <r>
      <t xml:space="preserve">Excess </t>
    </r>
    <r>
      <rPr>
        <vertAlign val="superscript"/>
        <sz val="10"/>
        <color rgb="FF000000"/>
        <rFont val="Times New Roman"/>
        <family val="1"/>
      </rPr>
      <t>210</t>
    </r>
    <r>
      <rPr>
        <sz val="10"/>
        <color rgb="FF000000"/>
        <rFont val="Times New Roman"/>
        <family val="1"/>
      </rPr>
      <t>Pb (C</t>
    </r>
    <r>
      <rPr>
        <vertAlign val="subscript"/>
        <sz val="10"/>
        <color rgb="FF000000"/>
        <rFont val="Times New Roman"/>
        <family val="1"/>
      </rPr>
      <t>m</t>
    </r>
    <r>
      <rPr>
        <sz val="10"/>
        <color rgb="FF000000"/>
        <rFont val="Times New Roman"/>
        <family val="1"/>
      </rPr>
      <t>)</t>
    </r>
  </si>
  <si>
    <r>
      <t>C</t>
    </r>
    <r>
      <rPr>
        <vertAlign val="subscript"/>
        <sz val="10"/>
        <color rgb="FF000000"/>
        <rFont val="Times New Roman"/>
        <family val="1"/>
      </rPr>
      <t>org</t>
    </r>
    <r>
      <rPr>
        <sz val="10"/>
        <color rgb="FF000000"/>
        <rFont val="Times New Roman"/>
        <family val="1"/>
      </rPr>
      <t>-MAR</t>
    </r>
  </si>
  <si>
    <r>
      <t>g cm</t>
    </r>
    <r>
      <rPr>
        <vertAlign val="superscript"/>
        <sz val="10"/>
        <color rgb="FF000000"/>
        <rFont val="Times New Roman"/>
        <family val="1"/>
      </rPr>
      <t>-3</t>
    </r>
  </si>
  <si>
    <r>
      <t>gC</t>
    </r>
    <r>
      <rPr>
        <vertAlign val="subscript"/>
        <sz val="10"/>
        <color rgb="FF000000"/>
        <rFont val="Times New Roman"/>
        <family val="1"/>
      </rPr>
      <t>org</t>
    </r>
    <r>
      <rPr>
        <sz val="10"/>
        <color rgb="FF000000"/>
        <rFont val="Times New Roman"/>
        <family val="1"/>
      </rPr>
      <t xml:space="preserve"> m</t>
    </r>
    <r>
      <rPr>
        <vertAlign val="superscript"/>
        <sz val="10"/>
        <color rgb="FF000000"/>
        <rFont val="Times New Roman"/>
        <family val="1"/>
      </rPr>
      <t>-2</t>
    </r>
    <r>
      <rPr>
        <sz val="10"/>
        <color rgb="FF000000"/>
        <rFont val="Times New Roman"/>
        <family val="1"/>
      </rPr>
      <t xml:space="preserve"> yr</t>
    </r>
    <r>
      <rPr>
        <vertAlign val="superscript"/>
        <sz val="10"/>
        <color rgb="FF000000"/>
        <rFont val="Times New Roman"/>
        <family val="1"/>
      </rPr>
      <t>-1</t>
    </r>
  </si>
  <si>
    <t>Supplementary Information</t>
  </si>
  <si>
    <r>
      <t xml:space="preserve">Reviews and syntheses: </t>
    </r>
    <r>
      <rPr>
        <b/>
        <vertAlign val="superscript"/>
        <sz val="17"/>
        <color theme="1"/>
        <rFont val="Times New Roman"/>
        <family val="1"/>
      </rPr>
      <t>210</t>
    </r>
    <r>
      <rPr>
        <b/>
        <sz val="17"/>
        <color theme="1"/>
        <rFont val="Times New Roman"/>
        <family val="1"/>
      </rPr>
      <t>Pb-derived sediment and carbon accumulation rates in vegetated coastal ecosystems: setting the record straight</t>
    </r>
  </si>
  <si>
    <r>
      <t>A. Arias-Ortiz</t>
    </r>
    <r>
      <rPr>
        <vertAlign val="superscript"/>
        <sz val="12"/>
        <color theme="1"/>
        <rFont val="Times New Roman"/>
        <family val="1"/>
      </rPr>
      <t>1*</t>
    </r>
    <r>
      <rPr>
        <sz val="12"/>
        <color theme="1"/>
        <rFont val="Times New Roman"/>
        <family val="1"/>
      </rPr>
      <t>, P. Masqué</t>
    </r>
    <r>
      <rPr>
        <vertAlign val="superscript"/>
        <sz val="12"/>
        <color theme="1"/>
        <rFont val="Times New Roman"/>
        <family val="1"/>
      </rPr>
      <t>1,2,3,4</t>
    </r>
    <r>
      <rPr>
        <sz val="12"/>
        <color theme="1"/>
        <rFont val="Times New Roman"/>
        <family val="1"/>
      </rPr>
      <t>, J. Garcia-Orellana</t>
    </r>
    <r>
      <rPr>
        <vertAlign val="superscript"/>
        <sz val="12"/>
        <color theme="1"/>
        <rFont val="Times New Roman"/>
        <family val="1"/>
      </rPr>
      <t>1,2</t>
    </r>
    <r>
      <rPr>
        <sz val="12"/>
        <color theme="1"/>
        <rFont val="Times New Roman"/>
        <family val="1"/>
      </rPr>
      <t>, O. Serrano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, I. Mazarrasa</t>
    </r>
    <r>
      <rPr>
        <vertAlign val="superscript"/>
        <sz val="12"/>
        <color theme="1"/>
        <rFont val="Times New Roman"/>
        <family val="1"/>
      </rPr>
      <t>5</t>
    </r>
    <r>
      <rPr>
        <sz val="12"/>
        <color theme="1"/>
        <rFont val="Times New Roman"/>
        <family val="1"/>
      </rPr>
      <t>,</t>
    </r>
    <r>
      <rPr>
        <vertAlign val="superscript"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N. Marbà</t>
    </r>
    <r>
      <rPr>
        <vertAlign val="superscript"/>
        <sz val="12"/>
        <color theme="1"/>
        <rFont val="Times New Roman"/>
        <family val="1"/>
      </rPr>
      <t>6</t>
    </r>
    <r>
      <rPr>
        <sz val="12"/>
        <color theme="1"/>
        <rFont val="Times New Roman"/>
        <family val="1"/>
      </rPr>
      <t>, C.E. Lovelock</t>
    </r>
    <r>
      <rPr>
        <vertAlign val="superscript"/>
        <sz val="12"/>
        <color theme="1"/>
        <rFont val="Times New Roman"/>
        <family val="1"/>
      </rPr>
      <t>7</t>
    </r>
    <r>
      <rPr>
        <sz val="12"/>
        <color theme="1"/>
        <rFont val="Times New Roman"/>
        <family val="1"/>
      </rPr>
      <t>, P. Lavery</t>
    </r>
    <r>
      <rPr>
        <vertAlign val="superscript"/>
        <sz val="12"/>
        <color theme="1"/>
        <rFont val="Times New Roman"/>
        <family val="1"/>
      </rPr>
      <t>3,8</t>
    </r>
    <r>
      <rPr>
        <sz val="12"/>
        <color theme="1"/>
        <rFont val="Times New Roman"/>
        <family val="1"/>
      </rPr>
      <t xml:space="preserve"> and C.M. Duarte</t>
    </r>
    <r>
      <rPr>
        <vertAlign val="superscript"/>
        <sz val="12"/>
        <color theme="1"/>
        <rFont val="Times New Roman"/>
        <family val="1"/>
      </rPr>
      <t>9</t>
    </r>
  </si>
  <si>
    <r>
      <t>1</t>
    </r>
    <r>
      <rPr>
        <sz val="10"/>
        <color theme="1"/>
        <rFont val="Times New Roman"/>
        <family val="1"/>
      </rPr>
      <t>Institut de Ciència i Tecnologia Ambientals, Universitat Autònoma de Barcelona, Bellaterra, 08193 Barcelona, Spain.</t>
    </r>
  </si>
  <si>
    <r>
      <t>2</t>
    </r>
    <r>
      <rPr>
        <sz val="10"/>
        <color theme="1"/>
        <rFont val="Times New Roman"/>
        <family val="1"/>
      </rPr>
      <t>Departament de Física, Universitat Autònoma de Barcelona, Bellaterra, 08193 Barcelona, Spain.</t>
    </r>
  </si>
  <si>
    <r>
      <t>3</t>
    </r>
    <r>
      <rPr>
        <sz val="10"/>
        <color theme="1"/>
        <rFont val="Times New Roman"/>
        <family val="1"/>
      </rPr>
      <t>School of Science, Edith Cowan University, 270 Joondalup Drive, Joondalup WA 6027, Australia.</t>
    </r>
  </si>
  <si>
    <r>
      <t>4</t>
    </r>
    <r>
      <rPr>
        <sz val="10"/>
        <color theme="1"/>
        <rFont val="Times New Roman"/>
        <family val="1"/>
      </rPr>
      <t>UWA Oceans Institute &amp; School of Physics, The University of Western Australia, 35 Stirling Highway, Crawley 6009, Australia.</t>
    </r>
  </si>
  <si>
    <r>
      <t>6</t>
    </r>
    <r>
      <rPr>
        <sz val="10"/>
        <color theme="1"/>
        <rFont val="Times New Roman"/>
        <family val="1"/>
      </rPr>
      <t>Department of Global Change Research. IMEDEA (CSIC-UIB) Institut Mediterrani d’Estudis Avançats, C/ Miguel Marqués 21, 07190 Esporles (Mallorca), Spain.</t>
    </r>
  </si>
  <si>
    <r>
      <t>7</t>
    </r>
    <r>
      <rPr>
        <sz val="10"/>
        <color theme="1"/>
        <rFont val="Times New Roman"/>
        <family val="1"/>
      </rPr>
      <t>School of Biological Sciences, The University of Queensland, St Lucia, QLD 4072, Australia.</t>
    </r>
  </si>
  <si>
    <r>
      <t>8</t>
    </r>
    <r>
      <rPr>
        <sz val="10"/>
        <color theme="1"/>
        <rFont val="Times New Roman"/>
        <family val="1"/>
      </rPr>
      <t>Centro de Estudios Avanzados de Blanes, Consejo Superior de Investigaciones Científicas. Blanes, Spain 17300.</t>
    </r>
  </si>
  <si>
    <r>
      <t>9</t>
    </r>
    <r>
      <rPr>
        <sz val="10"/>
        <color theme="1"/>
        <rFont val="Times New Roman"/>
        <family val="1"/>
      </rPr>
      <t>King Abdullah University of Science and Technology (KAUST), Red Sea Research Center (RSRC), Thuwal, 23955-6900, Saudi Arabia.</t>
    </r>
  </si>
  <si>
    <t>Initial OM content is 16.5%</t>
  </si>
  <si>
    <t>Age (t)</t>
  </si>
  <si>
    <t>Initial OM content is 65%</t>
  </si>
  <si>
    <r>
      <t>OM decaying at k</t>
    </r>
    <r>
      <rPr>
        <vertAlign val="subscript"/>
        <sz val="10"/>
        <color rgb="FF000000"/>
        <rFont val="Times New Roman"/>
        <family val="1"/>
      </rPr>
      <t>s</t>
    </r>
    <r>
      <rPr>
        <sz val="10"/>
        <color rgb="FF000000"/>
        <rFont val="Times New Roman"/>
        <family val="1"/>
      </rPr>
      <t xml:space="preserve"> = 0.00005 d</t>
    </r>
    <r>
      <rPr>
        <vertAlign val="superscript"/>
        <sz val="10"/>
        <color rgb="FF000000"/>
        <rFont val="Times New Roman"/>
        <family val="1"/>
      </rPr>
      <t>-1</t>
    </r>
  </si>
  <si>
    <r>
      <t>η(t) (k</t>
    </r>
    <r>
      <rPr>
        <vertAlign val="subscript"/>
        <sz val="10"/>
        <color rgb="FF000000"/>
        <rFont val="Times New Roman"/>
        <family val="1"/>
      </rPr>
      <t>s</t>
    </r>
    <r>
      <rPr>
        <sz val="10"/>
        <color rgb="FF000000"/>
        <rFont val="Times New Roman"/>
        <family val="1"/>
      </rPr>
      <t>)</t>
    </r>
  </si>
  <si>
    <r>
      <t>50% OM decaying at 0.0005 d</t>
    </r>
    <r>
      <rPr>
        <vertAlign val="superscript"/>
        <sz val="10"/>
        <color rgb="FF000000"/>
        <rFont val="Times New Roman"/>
        <family val="1"/>
      </rPr>
      <t>-1</t>
    </r>
  </si>
  <si>
    <r>
      <t>η(t) (k</t>
    </r>
    <r>
      <rPr>
        <vertAlign val="subscript"/>
        <sz val="10"/>
        <color rgb="FF000000"/>
        <rFont val="Times New Roman"/>
        <family val="1"/>
      </rPr>
      <t>ox</t>
    </r>
    <r>
      <rPr>
        <sz val="10"/>
        <color rgb="FF000000"/>
        <rFont val="Times New Roman"/>
        <family val="1"/>
      </rPr>
      <t>)</t>
    </r>
  </si>
  <si>
    <r>
      <t>50% OM decaying at 0.01 d</t>
    </r>
    <r>
      <rPr>
        <vertAlign val="superscript"/>
        <sz val="10"/>
        <color rgb="FF000000"/>
        <rFont val="Times New Roman"/>
        <family val="1"/>
      </rPr>
      <t>-1</t>
    </r>
    <r>
      <rPr>
        <sz val="10"/>
        <color rgb="FF000000"/>
        <rFont val="Times New Roman"/>
        <family val="1"/>
      </rPr>
      <t xml:space="preserve"> is labile</t>
    </r>
  </si>
  <si>
    <r>
      <t>η(t) (k</t>
    </r>
    <r>
      <rPr>
        <vertAlign val="subscript"/>
        <sz val="10"/>
        <color rgb="FF000000"/>
        <rFont val="Times New Roman"/>
        <family val="1"/>
      </rPr>
      <t>lb</t>
    </r>
    <r>
      <rPr>
        <sz val="10"/>
        <color rgb="FF000000"/>
        <rFont val="Times New Roman"/>
        <family val="1"/>
      </rPr>
      <t>)</t>
    </r>
  </si>
  <si>
    <r>
      <t>Cum mass (M) (k</t>
    </r>
    <r>
      <rPr>
        <b/>
        <vertAlign val="subscript"/>
        <sz val="10"/>
        <color rgb="FF000000"/>
        <rFont val="Times New Roman"/>
        <family val="1"/>
      </rPr>
      <t>lb</t>
    </r>
    <r>
      <rPr>
        <b/>
        <sz val="10"/>
        <color rgb="FF000000"/>
        <rFont val="Times New Roman"/>
        <family val="1"/>
      </rPr>
      <t>)</t>
    </r>
  </si>
  <si>
    <r>
      <t>210</t>
    </r>
    <r>
      <rPr>
        <b/>
        <sz val="10"/>
        <color rgb="FF000000"/>
        <rFont val="Times New Roman"/>
        <family val="1"/>
      </rPr>
      <t>Pb</t>
    </r>
    <r>
      <rPr>
        <b/>
        <vertAlign val="subscript"/>
        <sz val="10"/>
        <color rgb="FF000000"/>
        <rFont val="Times New Roman"/>
        <family val="1"/>
      </rPr>
      <t>ex</t>
    </r>
    <r>
      <rPr>
        <b/>
        <sz val="10"/>
        <color rgb="FF000000"/>
        <rFont val="Times New Roman"/>
        <family val="1"/>
      </rPr>
      <t xml:space="preserve"> (k</t>
    </r>
    <r>
      <rPr>
        <b/>
        <vertAlign val="subscript"/>
        <sz val="10"/>
        <color rgb="FF000000"/>
        <rFont val="Times New Roman"/>
        <family val="1"/>
      </rPr>
      <t>lb</t>
    </r>
    <r>
      <rPr>
        <b/>
        <sz val="10"/>
        <color rgb="FF000000"/>
        <rFont val="Times New Roman"/>
        <family val="1"/>
      </rPr>
      <t>)</t>
    </r>
  </si>
  <si>
    <r>
      <t>g cm</t>
    </r>
    <r>
      <rPr>
        <b/>
        <vertAlign val="superscript"/>
        <sz val="10"/>
        <color rgb="FF000000"/>
        <rFont val="Times New Roman"/>
        <family val="1"/>
      </rPr>
      <t>-2</t>
    </r>
  </si>
  <si>
    <r>
      <t>Bq kg</t>
    </r>
    <r>
      <rPr>
        <b/>
        <vertAlign val="superscript"/>
        <sz val="10"/>
        <color rgb="FF000000"/>
        <rFont val="Times New Roman"/>
        <family val="1"/>
      </rPr>
      <t>-1</t>
    </r>
  </si>
  <si>
    <r>
      <t>Cum mass (M) (k</t>
    </r>
    <r>
      <rPr>
        <b/>
        <vertAlign val="subscript"/>
        <sz val="10"/>
        <color rgb="FF000000"/>
        <rFont val="Times New Roman"/>
        <family val="1"/>
      </rPr>
      <t>ox</t>
    </r>
    <r>
      <rPr>
        <b/>
        <sz val="10"/>
        <color rgb="FF000000"/>
        <rFont val="Times New Roman"/>
        <family val="1"/>
      </rPr>
      <t>)</t>
    </r>
  </si>
  <si>
    <r>
      <t>210</t>
    </r>
    <r>
      <rPr>
        <b/>
        <sz val="10"/>
        <color rgb="FF000000"/>
        <rFont val="Times New Roman"/>
        <family val="1"/>
      </rPr>
      <t>Pb</t>
    </r>
    <r>
      <rPr>
        <b/>
        <vertAlign val="subscript"/>
        <sz val="10"/>
        <color rgb="FF000000"/>
        <rFont val="Times New Roman"/>
        <family val="1"/>
      </rPr>
      <t>ex</t>
    </r>
    <r>
      <rPr>
        <b/>
        <sz val="10"/>
        <color rgb="FF000000"/>
        <rFont val="Times New Roman"/>
        <family val="1"/>
      </rPr>
      <t xml:space="preserve"> (k</t>
    </r>
    <r>
      <rPr>
        <b/>
        <vertAlign val="subscript"/>
        <sz val="10"/>
        <color rgb="FF000000"/>
        <rFont val="Times New Roman"/>
        <family val="1"/>
      </rPr>
      <t>ox</t>
    </r>
    <r>
      <rPr>
        <b/>
        <sz val="10"/>
        <color rgb="FF000000"/>
        <rFont val="Times New Roman"/>
        <family val="1"/>
      </rPr>
      <t>)</t>
    </r>
  </si>
  <si>
    <r>
      <t>Cum mass (M) (k</t>
    </r>
    <r>
      <rPr>
        <b/>
        <vertAlign val="subscript"/>
        <sz val="10"/>
        <color rgb="FF000000"/>
        <rFont val="Times New Roman"/>
        <family val="1"/>
      </rPr>
      <t>s</t>
    </r>
    <r>
      <rPr>
        <b/>
        <sz val="10"/>
        <color rgb="FF000000"/>
        <rFont val="Times New Roman"/>
        <family val="1"/>
      </rPr>
      <t>)</t>
    </r>
  </si>
  <si>
    <r>
      <t>210</t>
    </r>
    <r>
      <rPr>
        <b/>
        <sz val="10"/>
        <color rgb="FF000000"/>
        <rFont val="Times New Roman"/>
        <family val="1"/>
      </rPr>
      <t>Pb</t>
    </r>
    <r>
      <rPr>
        <b/>
        <vertAlign val="subscript"/>
        <sz val="10"/>
        <color rgb="FF000000"/>
        <rFont val="Times New Roman"/>
        <family val="1"/>
      </rPr>
      <t>ex</t>
    </r>
    <r>
      <rPr>
        <b/>
        <sz val="10"/>
        <color rgb="FF000000"/>
        <rFont val="Times New Roman"/>
        <family val="1"/>
      </rPr>
      <t xml:space="preserve"> (k</t>
    </r>
    <r>
      <rPr>
        <b/>
        <vertAlign val="subscript"/>
        <sz val="10"/>
        <color rgb="FF000000"/>
        <rFont val="Times New Roman"/>
        <family val="1"/>
      </rPr>
      <t>s</t>
    </r>
    <r>
      <rPr>
        <b/>
        <sz val="10"/>
        <color rgb="FF000000"/>
        <rFont val="Times New Roman"/>
        <family val="1"/>
      </rPr>
      <t>)</t>
    </r>
  </si>
  <si>
    <t>Mean last 100yr OM%</t>
  </si>
  <si>
    <t>Mean last 100 yr Corg%</t>
  </si>
  <si>
    <t>Mean last 100 yr OM%</t>
  </si>
  <si>
    <r>
      <t xml:space="preserve">Smoothed </t>
    </r>
    <r>
      <rPr>
        <b/>
        <vertAlign val="superscript"/>
        <sz val="10"/>
        <color rgb="FF000000"/>
        <rFont val="Times New Roman"/>
        <family val="1"/>
      </rPr>
      <t>210</t>
    </r>
    <r>
      <rPr>
        <b/>
        <sz val="10"/>
        <color rgb="FF000000"/>
        <rFont val="Times New Roman"/>
        <family val="1"/>
      </rPr>
      <t>Pb</t>
    </r>
    <r>
      <rPr>
        <b/>
        <vertAlign val="subscript"/>
        <sz val="10"/>
        <color rgb="FF000000"/>
        <rFont val="Times New Roman"/>
        <family val="1"/>
      </rPr>
      <t>ex</t>
    </r>
  </si>
  <si>
    <r>
      <t>Table 2a. Simulation outputs for mixing scenarios A, B and C in seagrass sediments.</t>
    </r>
    <r>
      <rPr>
        <sz val="10"/>
        <color theme="1"/>
        <rFont val="Times New Roman"/>
        <family val="1"/>
      </rPr>
      <t xml:space="preserve"> Considering flux of excess </t>
    </r>
    <r>
      <rPr>
        <vertAlign val="superscript"/>
        <sz val="10"/>
        <color theme="1"/>
        <rFont val="Times New Roman"/>
        <family val="1"/>
      </rPr>
      <t>210</t>
    </r>
    <r>
      <rPr>
        <sz val="10"/>
        <color theme="1"/>
        <rFont val="Times New Roman"/>
        <family val="1"/>
      </rPr>
      <t>Pb into sediment Φ = 120 Bq m</t>
    </r>
    <r>
      <rPr>
        <vertAlign val="superscript"/>
        <sz val="10"/>
        <color theme="1"/>
        <rFont val="Times New Roman"/>
        <family val="1"/>
      </rPr>
      <t>-2</t>
    </r>
    <r>
      <rPr>
        <sz val="10"/>
        <color theme="1"/>
        <rFont val="Times New Roman"/>
        <family val="1"/>
      </rPr>
      <t xml:space="preserve"> yr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, DBD: 1.03 g cm</t>
    </r>
    <r>
      <rPr>
        <vertAlign val="superscript"/>
        <sz val="10"/>
        <color theme="1"/>
        <rFont val="Times New Roman"/>
        <family val="1"/>
      </rPr>
      <t>-3</t>
    </r>
    <r>
      <rPr>
        <sz val="10"/>
        <color theme="1"/>
        <rFont val="Times New Roman"/>
        <family val="1"/>
      </rPr>
      <t xml:space="preserve">. Excess </t>
    </r>
    <r>
      <rPr>
        <vertAlign val="superscript"/>
        <sz val="10"/>
        <color theme="1"/>
        <rFont val="Times New Roman"/>
        <family val="1"/>
      </rPr>
      <t>210</t>
    </r>
    <r>
      <rPr>
        <sz val="10"/>
        <color theme="1"/>
        <rFont val="Times New Roman"/>
        <family val="1"/>
      </rPr>
      <t>Pb concentrations in bold were used to run CF:CS and CRS models.</t>
    </r>
  </si>
  <si>
    <r>
      <t xml:space="preserve">Table 1a. Ideal excess </t>
    </r>
    <r>
      <rPr>
        <b/>
        <vertAlign val="superscript"/>
        <sz val="10"/>
        <color theme="1"/>
        <rFont val="Times New Roman"/>
        <family val="1"/>
      </rPr>
      <t>210</t>
    </r>
    <r>
      <rPr>
        <b/>
        <sz val="10"/>
        <color theme="1"/>
        <rFont val="Times New Roman"/>
        <family val="1"/>
      </rPr>
      <t xml:space="preserve">Pb concentration profile simulated for seagrass sediments. </t>
    </r>
    <r>
      <rPr>
        <sz val="10"/>
        <color theme="1"/>
        <rFont val="Times New Roman"/>
        <family val="1"/>
      </rPr>
      <t xml:space="preserve">Considering a constant flux of excess </t>
    </r>
    <r>
      <rPr>
        <vertAlign val="superscript"/>
        <sz val="10"/>
        <color theme="1"/>
        <rFont val="Times New Roman"/>
        <family val="1"/>
      </rPr>
      <t>210</t>
    </r>
    <r>
      <rPr>
        <sz val="10"/>
        <color theme="1"/>
        <rFont val="Times New Roman"/>
        <family val="1"/>
      </rPr>
      <t>Pb Φ = 120 Bq m</t>
    </r>
    <r>
      <rPr>
        <vertAlign val="superscript"/>
        <sz val="10"/>
        <color theme="1"/>
        <rFont val="Times New Roman"/>
        <family val="1"/>
      </rPr>
      <t>-2</t>
    </r>
    <r>
      <rPr>
        <sz val="10"/>
        <color theme="1"/>
        <rFont val="Times New Roman"/>
        <family val="1"/>
      </rPr>
      <t xml:space="preserve"> yr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, DBD = 1.03 g cm</t>
    </r>
    <r>
      <rPr>
        <vertAlign val="superscript"/>
        <sz val="10"/>
        <color theme="1"/>
        <rFont val="Times New Roman"/>
        <family val="1"/>
      </rPr>
      <t>-3</t>
    </r>
    <r>
      <rPr>
        <sz val="10"/>
        <color theme="1"/>
        <rFont val="Times New Roman"/>
        <family val="1"/>
      </rPr>
      <t xml:space="preserve"> and a constant mass accumulation rate MAR = 0.2 g cm</t>
    </r>
    <r>
      <rPr>
        <vertAlign val="superscript"/>
        <sz val="10"/>
        <color theme="1"/>
        <rFont val="Times New Roman"/>
        <family val="1"/>
      </rPr>
      <t>-2</t>
    </r>
    <r>
      <rPr>
        <sz val="10"/>
        <color theme="1"/>
        <rFont val="Times New Roman"/>
        <family val="1"/>
      </rPr>
      <t xml:space="preserve"> yr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.</t>
    </r>
  </si>
  <si>
    <r>
      <t xml:space="preserve">Table 1b. Ideal excess </t>
    </r>
    <r>
      <rPr>
        <b/>
        <vertAlign val="superscript"/>
        <sz val="10"/>
        <color theme="1"/>
        <rFont val="Times New Roman"/>
        <family val="1"/>
      </rPr>
      <t>210</t>
    </r>
    <r>
      <rPr>
        <b/>
        <sz val="10"/>
        <color theme="1"/>
        <rFont val="Times New Roman"/>
        <family val="1"/>
      </rPr>
      <t xml:space="preserve">Pb concentration profile simulated for mangrove/tidal marsh sediments. </t>
    </r>
    <r>
      <rPr>
        <sz val="10"/>
        <color theme="1"/>
        <rFont val="Times New Roman"/>
        <family val="1"/>
      </rPr>
      <t xml:space="preserve">Considering a constant flux of excess </t>
    </r>
    <r>
      <rPr>
        <vertAlign val="superscript"/>
        <sz val="10"/>
        <color theme="1"/>
        <rFont val="Times New Roman"/>
        <family val="1"/>
      </rPr>
      <t>210</t>
    </r>
    <r>
      <rPr>
        <sz val="10"/>
        <color theme="1"/>
        <rFont val="Times New Roman"/>
        <family val="1"/>
      </rPr>
      <t>Pb Φ = 120 Bq m</t>
    </r>
    <r>
      <rPr>
        <vertAlign val="superscript"/>
        <sz val="10"/>
        <color theme="1"/>
        <rFont val="Times New Roman"/>
        <family val="1"/>
      </rPr>
      <t>-2</t>
    </r>
    <r>
      <rPr>
        <sz val="10"/>
        <color theme="1"/>
        <rFont val="Times New Roman"/>
        <family val="1"/>
      </rPr>
      <t xml:space="preserve"> yr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, DBD = 0.4 g cm</t>
    </r>
    <r>
      <rPr>
        <vertAlign val="superscript"/>
        <sz val="10"/>
        <color theme="1"/>
        <rFont val="Times New Roman"/>
        <family val="1"/>
      </rPr>
      <t>-3</t>
    </r>
    <r>
      <rPr>
        <sz val="10"/>
        <color theme="1"/>
        <rFont val="Times New Roman"/>
        <family val="1"/>
      </rPr>
      <t xml:space="preserve"> and a constant mass accumulation rate MAR = 0.3 g cm</t>
    </r>
    <r>
      <rPr>
        <vertAlign val="superscript"/>
        <sz val="10"/>
        <color theme="1"/>
        <rFont val="Times New Roman"/>
        <family val="1"/>
      </rPr>
      <t>-2</t>
    </r>
    <r>
      <rPr>
        <sz val="10"/>
        <color theme="1"/>
        <rFont val="Times New Roman"/>
        <family val="1"/>
      </rPr>
      <t xml:space="preserve"> yr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.</t>
    </r>
  </si>
  <si>
    <r>
      <t>Table 2b. Simulation outputs for mixing scenarios A, B and C in mangrove/tidal marsh sediments.</t>
    </r>
    <r>
      <rPr>
        <sz val="10"/>
        <color theme="1"/>
        <rFont val="Times New Roman"/>
        <family val="1"/>
      </rPr>
      <t xml:space="preserve"> Considering a constant flux of excess </t>
    </r>
    <r>
      <rPr>
        <vertAlign val="superscript"/>
        <sz val="10"/>
        <color theme="1"/>
        <rFont val="Times New Roman"/>
        <family val="1"/>
      </rPr>
      <t>210</t>
    </r>
    <r>
      <rPr>
        <sz val="10"/>
        <color theme="1"/>
        <rFont val="Times New Roman"/>
        <family val="1"/>
      </rPr>
      <t>Pb into sediment Φ = 120 Bq m</t>
    </r>
    <r>
      <rPr>
        <vertAlign val="superscript"/>
        <sz val="10"/>
        <color theme="1"/>
        <rFont val="Times New Roman"/>
        <family val="1"/>
      </rPr>
      <t>-2</t>
    </r>
    <r>
      <rPr>
        <sz val="10"/>
        <color theme="1"/>
        <rFont val="Times New Roman"/>
        <family val="1"/>
      </rPr>
      <t xml:space="preserve"> yr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, DBD: 0.4. g cm</t>
    </r>
    <r>
      <rPr>
        <vertAlign val="superscript"/>
        <sz val="10"/>
        <color theme="1"/>
        <rFont val="Times New Roman"/>
        <family val="1"/>
      </rPr>
      <t>-3</t>
    </r>
    <r>
      <rPr>
        <sz val="10"/>
        <color theme="1"/>
        <rFont val="Times New Roman"/>
        <family val="1"/>
      </rPr>
      <t xml:space="preserve">. Excess </t>
    </r>
    <r>
      <rPr>
        <vertAlign val="superscript"/>
        <sz val="10"/>
        <color theme="1"/>
        <rFont val="Times New Roman"/>
        <family val="1"/>
      </rPr>
      <t>210</t>
    </r>
    <r>
      <rPr>
        <sz val="10"/>
        <color theme="1"/>
        <rFont val="Times New Roman"/>
        <family val="1"/>
      </rPr>
      <t>Pb concentrations in bold were used to run CF:CS and CRS models.</t>
    </r>
  </si>
  <si>
    <r>
      <t>210</t>
    </r>
    <r>
      <rPr>
        <b/>
        <sz val="10"/>
        <color rgb="FF000000"/>
        <rFont val="Times New Roman"/>
        <family val="1"/>
      </rPr>
      <t>Pb</t>
    </r>
    <r>
      <rPr>
        <b/>
        <vertAlign val="subscript"/>
        <sz val="10"/>
        <color rgb="FF000000"/>
        <rFont val="Times New Roman"/>
        <family val="1"/>
      </rPr>
      <t>ex</t>
    </r>
    <r>
      <rPr>
        <b/>
        <sz val="10"/>
        <color rgb="FF000000"/>
        <rFont val="Times New Roman"/>
        <family val="1"/>
      </rPr>
      <t xml:space="preserve"> (C)</t>
    </r>
  </si>
  <si>
    <r>
      <t>Table 3a. Simulation outputs for increasing sedimentation (scenarios D, E, F and G) in seagrass sediments</t>
    </r>
    <r>
      <rPr>
        <sz val="10"/>
        <color theme="1"/>
        <rFont val="Times New Roman"/>
        <family val="1"/>
      </rPr>
      <t>.  Considering a constant flux of excess 210Pb of Φ = 120 Bq m</t>
    </r>
    <r>
      <rPr>
        <vertAlign val="superscript"/>
        <sz val="10"/>
        <color theme="1"/>
        <rFont val="Times New Roman"/>
        <family val="1"/>
      </rPr>
      <t>-2</t>
    </r>
    <r>
      <rPr>
        <sz val="10"/>
        <color theme="1"/>
        <rFont val="Times New Roman"/>
        <family val="1"/>
      </rPr>
      <t xml:space="preserve"> yr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, DBD: 1.03 g cm</t>
    </r>
    <r>
      <rPr>
        <vertAlign val="superscript"/>
        <sz val="10"/>
        <color theme="1"/>
        <rFont val="Times New Roman"/>
        <family val="1"/>
      </rPr>
      <t>-3</t>
    </r>
    <r>
      <rPr>
        <sz val="10"/>
        <color theme="1"/>
        <rFont val="Times New Roman"/>
        <family val="1"/>
      </rPr>
      <t xml:space="preserve"> and increasing mass accumulation rates (MAR) (20%, 50%, 200% ad 300%).</t>
    </r>
  </si>
  <si>
    <r>
      <t>Table 3b. Simulation outputs for increasing sedimentation (scenarios D, E, F and G) in mangrove/tidal marsh sediments</t>
    </r>
    <r>
      <rPr>
        <sz val="10"/>
        <color theme="1"/>
        <rFont val="Times New Roman"/>
        <family val="1"/>
      </rPr>
      <t>.  Considering a constant flux of excess 210Pb of Φ = 120 Bq m</t>
    </r>
    <r>
      <rPr>
        <vertAlign val="superscript"/>
        <sz val="10"/>
        <color theme="1"/>
        <rFont val="Times New Roman"/>
        <family val="1"/>
      </rPr>
      <t>-2</t>
    </r>
    <r>
      <rPr>
        <sz val="10"/>
        <color theme="1"/>
        <rFont val="Times New Roman"/>
        <family val="1"/>
      </rPr>
      <t xml:space="preserve"> yr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, DBD: 0.4 g cm</t>
    </r>
    <r>
      <rPr>
        <vertAlign val="superscript"/>
        <sz val="10"/>
        <color theme="1"/>
        <rFont val="Times New Roman"/>
        <family val="1"/>
      </rPr>
      <t>-3</t>
    </r>
    <r>
      <rPr>
        <sz val="10"/>
        <color theme="1"/>
        <rFont val="Times New Roman"/>
        <family val="1"/>
      </rPr>
      <t xml:space="preserve"> and increasing mass accumulation rates (MAR) (20%, 50%, 200% ad 300%).</t>
    </r>
  </si>
  <si>
    <r>
      <t>Correspondence to</t>
    </r>
    <r>
      <rPr>
        <sz val="10"/>
        <color theme="1"/>
        <rFont val="Times New Roman"/>
        <family val="1"/>
      </rPr>
      <t>: Ariane Arias-Ortiz (ariane.arias@uab.cat)</t>
    </r>
  </si>
  <si>
    <t>Real centennial MAR</t>
  </si>
  <si>
    <r>
      <t>Table 4a. Simulation outputs of erosion scenarios (H, J and K) in seagrass sediments.</t>
    </r>
    <r>
      <rPr>
        <sz val="10"/>
        <color theme="1"/>
        <rFont val="Times New Roman"/>
        <family val="1"/>
      </rPr>
      <t xml:space="preserve"> Considering a constant flux of excess </t>
    </r>
    <r>
      <rPr>
        <vertAlign val="superscript"/>
        <sz val="10"/>
        <color theme="1"/>
        <rFont val="Times New Roman"/>
        <family val="1"/>
      </rPr>
      <t>210</t>
    </r>
    <r>
      <rPr>
        <sz val="10"/>
        <color theme="1"/>
        <rFont val="Times New Roman"/>
        <family val="1"/>
      </rPr>
      <t>Pb of Φ = 120 Bq m</t>
    </r>
    <r>
      <rPr>
        <vertAlign val="superscript"/>
        <sz val="10"/>
        <color theme="1"/>
        <rFont val="Times New Roman"/>
        <family val="1"/>
      </rPr>
      <t>-2</t>
    </r>
    <r>
      <rPr>
        <sz val="10"/>
        <color theme="1"/>
        <rFont val="Times New Roman"/>
        <family val="1"/>
      </rPr>
      <t xml:space="preserve"> yr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 xml:space="preserve"> and DBD: 1.03 g cm</t>
    </r>
    <r>
      <rPr>
        <vertAlign val="superscript"/>
        <sz val="10"/>
        <color theme="1"/>
        <rFont val="Times New Roman"/>
        <family val="1"/>
      </rPr>
      <t>-3</t>
    </r>
    <r>
      <rPr>
        <sz val="10"/>
        <color theme="1"/>
        <rFont val="Times New Roman"/>
        <family val="1"/>
      </rPr>
      <t xml:space="preserve">. Excess </t>
    </r>
    <r>
      <rPr>
        <vertAlign val="superscript"/>
        <sz val="10"/>
        <color theme="1"/>
        <rFont val="Times New Roman"/>
        <family val="1"/>
      </rPr>
      <t>210</t>
    </r>
    <r>
      <rPr>
        <sz val="10"/>
        <color theme="1"/>
        <rFont val="Times New Roman"/>
        <family val="1"/>
      </rPr>
      <t>Pb concentrations in bold were used to run CF:CS and CRS models.</t>
    </r>
  </si>
  <si>
    <r>
      <t>Corrected cum. Mass (</t>
    </r>
    <r>
      <rPr>
        <b/>
        <i/>
        <sz val="10"/>
        <color rgb="FF000000"/>
        <rFont val="Times New Roman"/>
        <family val="1"/>
      </rPr>
      <t>m</t>
    </r>
    <r>
      <rPr>
        <b/>
        <sz val="10"/>
        <color rgb="FF000000"/>
        <rFont val="Times New Roman"/>
        <family val="1"/>
      </rPr>
      <t>)</t>
    </r>
  </si>
  <si>
    <r>
      <t xml:space="preserve">Smoothed </t>
    </r>
    <r>
      <rPr>
        <b/>
        <vertAlign val="superscript"/>
        <sz val="10"/>
        <color rgb="FF000000"/>
        <rFont val="Times New Roman"/>
        <family val="1"/>
      </rPr>
      <t>210</t>
    </r>
    <r>
      <rPr>
        <b/>
        <sz val="10"/>
        <color rgb="FF000000"/>
        <rFont val="Times New Roman"/>
        <family val="1"/>
      </rPr>
      <t>Pb</t>
    </r>
    <r>
      <rPr>
        <b/>
        <vertAlign val="subscript"/>
        <sz val="10"/>
        <color rgb="FF000000"/>
        <rFont val="Times New Roman"/>
        <family val="1"/>
      </rPr>
      <t>ex</t>
    </r>
    <r>
      <rPr>
        <b/>
        <sz val="10"/>
        <color rgb="FF000000"/>
        <rFont val="Times New Roman"/>
        <family val="1"/>
      </rPr>
      <t xml:space="preserve"> (C)</t>
    </r>
  </si>
  <si>
    <r>
      <t xml:space="preserve">Smoothed </t>
    </r>
    <r>
      <rPr>
        <b/>
        <vertAlign val="superscript"/>
        <sz val="10"/>
        <color rgb="FF000000"/>
        <rFont val="Times New Roman"/>
        <family val="1"/>
      </rPr>
      <t>210</t>
    </r>
    <r>
      <rPr>
        <b/>
        <sz val="10"/>
        <color rgb="FF000000"/>
        <rFont val="Times New Roman"/>
        <family val="1"/>
      </rPr>
      <t>Pb</t>
    </r>
    <r>
      <rPr>
        <b/>
        <vertAlign val="subscript"/>
        <sz val="10"/>
        <color rgb="FF000000"/>
        <rFont val="Times New Roman"/>
        <family val="1"/>
      </rPr>
      <t>ex</t>
    </r>
    <r>
      <rPr>
        <b/>
        <sz val="10"/>
        <color rgb="FF000000"/>
        <rFont val="Times New Roman"/>
        <family val="1"/>
      </rPr>
      <t xml:space="preserve"> </t>
    </r>
    <r>
      <rPr>
        <b/>
        <i/>
        <sz val="10"/>
        <color rgb="FF000000"/>
        <rFont val="Times New Roman"/>
        <family val="1"/>
      </rPr>
      <t>(C</t>
    </r>
    <r>
      <rPr>
        <b/>
        <sz val="10"/>
        <color rgb="FF000000"/>
        <rFont val="Times New Roman"/>
        <family val="1"/>
      </rPr>
      <t>)</t>
    </r>
  </si>
  <si>
    <r>
      <t>Table 4b. Simulation outputs of erosion scenarios (H, J and K) in mangrove/tidal marsh sediments.</t>
    </r>
    <r>
      <rPr>
        <sz val="10"/>
        <color theme="1"/>
        <rFont val="Times New Roman"/>
        <family val="1"/>
      </rPr>
      <t xml:space="preserve"> Considering a constant flux of excess </t>
    </r>
    <r>
      <rPr>
        <vertAlign val="superscript"/>
        <sz val="10"/>
        <color theme="1"/>
        <rFont val="Times New Roman"/>
        <family val="1"/>
      </rPr>
      <t>210</t>
    </r>
    <r>
      <rPr>
        <sz val="10"/>
        <color theme="1"/>
        <rFont val="Times New Roman"/>
        <family val="1"/>
      </rPr>
      <t>Pb of Φ = 120 Bq m</t>
    </r>
    <r>
      <rPr>
        <vertAlign val="superscript"/>
        <sz val="10"/>
        <color theme="1"/>
        <rFont val="Times New Roman"/>
        <family val="1"/>
      </rPr>
      <t>-2</t>
    </r>
    <r>
      <rPr>
        <sz val="10"/>
        <color theme="1"/>
        <rFont val="Times New Roman"/>
        <family val="1"/>
      </rPr>
      <t xml:space="preserve"> yr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 xml:space="preserve"> and DBD: 0.4 g cm</t>
    </r>
    <r>
      <rPr>
        <vertAlign val="superscript"/>
        <sz val="10"/>
        <color theme="1"/>
        <rFont val="Times New Roman"/>
        <family val="1"/>
      </rPr>
      <t>-3</t>
    </r>
    <r>
      <rPr>
        <sz val="10"/>
        <color theme="1"/>
        <rFont val="Times New Roman"/>
        <family val="1"/>
      </rPr>
      <t xml:space="preserve">. Excess </t>
    </r>
    <r>
      <rPr>
        <vertAlign val="superscript"/>
        <sz val="10"/>
        <color theme="1"/>
        <rFont val="Times New Roman"/>
        <family val="1"/>
      </rPr>
      <t>210</t>
    </r>
    <r>
      <rPr>
        <sz val="10"/>
        <color theme="1"/>
        <rFont val="Times New Roman"/>
        <family val="1"/>
      </rPr>
      <t>Pb concentrations in bold were used to run CF:CS and CRS models.</t>
    </r>
  </si>
  <si>
    <r>
      <t xml:space="preserve">Table 5a. Simulation outputs of excess </t>
    </r>
    <r>
      <rPr>
        <b/>
        <vertAlign val="superscript"/>
        <sz val="10"/>
        <color theme="1"/>
        <rFont val="Times New Roman"/>
        <family val="1"/>
      </rPr>
      <t>210</t>
    </r>
    <r>
      <rPr>
        <b/>
        <sz val="10"/>
        <color theme="1"/>
        <rFont val="Times New Roman"/>
        <family val="1"/>
      </rPr>
      <t>Pb concentrations diluted by coarse grains size sediment composition in seagrass sediments (scenario K).</t>
    </r>
    <r>
      <rPr>
        <sz val="10"/>
        <color theme="1"/>
        <rFont val="Times New Roman"/>
        <family val="1"/>
      </rPr>
      <t xml:space="preserve"> Considering a mean MAR = 0.2 g cm</t>
    </r>
    <r>
      <rPr>
        <vertAlign val="superscript"/>
        <sz val="10"/>
        <color theme="1"/>
        <rFont val="Times New Roman"/>
        <family val="1"/>
      </rPr>
      <t>-2</t>
    </r>
    <r>
      <rPr>
        <sz val="10"/>
        <color theme="1"/>
        <rFont val="Times New Roman"/>
        <family val="1"/>
      </rPr>
      <t xml:space="preserve"> yr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, mean specific surface area of the bulk sediment of S</t>
    </r>
    <r>
      <rPr>
        <vertAlign val="subscript"/>
        <sz val="10"/>
        <color theme="1"/>
        <rFont val="Times New Roman"/>
        <family val="1"/>
      </rPr>
      <t>mean</t>
    </r>
    <r>
      <rPr>
        <sz val="10"/>
        <color theme="1"/>
        <rFont val="Times New Roman"/>
        <family val="1"/>
      </rPr>
      <t xml:space="preserve"> = 0.007 m</t>
    </r>
    <r>
      <rPr>
        <vertAlign val="super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g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 xml:space="preserve"> and a DBD = 1.03 g cm</t>
    </r>
    <r>
      <rPr>
        <vertAlign val="superscript"/>
        <sz val="10"/>
        <color theme="1"/>
        <rFont val="Times New Roman"/>
        <family val="1"/>
      </rPr>
      <t>-3</t>
    </r>
    <r>
      <rPr>
        <sz val="10"/>
        <color theme="1"/>
        <rFont val="Times New Roman"/>
        <family val="1"/>
      </rPr>
      <t xml:space="preserve"> that in this case is estimated as the weighted average of the DBD of the two mixed grain size fractions.</t>
    </r>
  </si>
  <si>
    <r>
      <t xml:space="preserve">Table 5b. Simulation outputs of excess </t>
    </r>
    <r>
      <rPr>
        <b/>
        <vertAlign val="superscript"/>
        <sz val="10"/>
        <color theme="1"/>
        <rFont val="Times New Roman"/>
        <family val="1"/>
      </rPr>
      <t>210</t>
    </r>
    <r>
      <rPr>
        <b/>
        <sz val="10"/>
        <color theme="1"/>
        <rFont val="Times New Roman"/>
        <family val="1"/>
      </rPr>
      <t>Pb concentrations diluted by coarse grains size sediment composition in mangrove/tidal marsh sediments (scenario K).</t>
    </r>
    <r>
      <rPr>
        <sz val="10"/>
        <color theme="1"/>
        <rFont val="Times New Roman"/>
        <family val="1"/>
      </rPr>
      <t xml:space="preserve"> Considering a mean MAR = 0.3 g cm</t>
    </r>
    <r>
      <rPr>
        <vertAlign val="superscript"/>
        <sz val="10"/>
        <color theme="1"/>
        <rFont val="Times New Roman"/>
        <family val="1"/>
      </rPr>
      <t>-2</t>
    </r>
    <r>
      <rPr>
        <sz val="10"/>
        <color theme="1"/>
        <rFont val="Times New Roman"/>
        <family val="1"/>
      </rPr>
      <t xml:space="preserve"> yr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, mean specific surface area of the bulk sediment of 0.007 m</t>
    </r>
    <r>
      <rPr>
        <vertAlign val="super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g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 xml:space="preserve"> and a DBD of 1.03 g cm</t>
    </r>
    <r>
      <rPr>
        <vertAlign val="superscript"/>
        <sz val="10"/>
        <color theme="1"/>
        <rFont val="Times New Roman"/>
        <family val="1"/>
      </rPr>
      <t>-3</t>
    </r>
    <r>
      <rPr>
        <sz val="10"/>
        <color theme="1"/>
        <rFont val="Times New Roman"/>
        <family val="1"/>
      </rPr>
      <t xml:space="preserve"> that is estimated as the weighted average of the DBD of the two mixed grain size fractions.</t>
    </r>
  </si>
  <si>
    <r>
      <t>210</t>
    </r>
    <r>
      <rPr>
        <sz val="10"/>
        <color rgb="FF000000"/>
        <rFont val="Times New Roman"/>
        <family val="1"/>
      </rPr>
      <t>Pb</t>
    </r>
    <r>
      <rPr>
        <vertAlign val="subscript"/>
        <sz val="10"/>
        <color rgb="FF000000"/>
        <rFont val="Times New Roman"/>
        <family val="1"/>
      </rPr>
      <t>ex</t>
    </r>
    <r>
      <rPr>
        <sz val="10"/>
        <color rgb="FF000000"/>
        <rFont val="Times New Roman"/>
        <family val="1"/>
      </rPr>
      <t xml:space="preserve"> (A)</t>
    </r>
  </si>
  <si>
    <r>
      <t>mBq m</t>
    </r>
    <r>
      <rPr>
        <vertAlign val="superscript"/>
        <sz val="10"/>
        <color rgb="FF000000"/>
        <rFont val="Times New Roman"/>
        <family val="1"/>
      </rPr>
      <t>-2</t>
    </r>
  </si>
  <si>
    <r>
      <t xml:space="preserve">Diluted </t>
    </r>
    <r>
      <rPr>
        <b/>
        <vertAlign val="superscript"/>
        <sz val="10"/>
        <color rgb="FF000000"/>
        <rFont val="Times New Roman"/>
        <family val="1"/>
      </rPr>
      <t>210</t>
    </r>
    <r>
      <rPr>
        <b/>
        <sz val="10"/>
        <color rgb="FF000000"/>
        <rFont val="Times New Roman"/>
        <family val="1"/>
      </rPr>
      <t>Pb</t>
    </r>
    <r>
      <rPr>
        <b/>
        <vertAlign val="subscript"/>
        <sz val="10"/>
        <color rgb="FF000000"/>
        <rFont val="Times New Roman"/>
        <family val="1"/>
      </rPr>
      <t>ex</t>
    </r>
  </si>
  <si>
    <r>
      <t xml:space="preserve">Table 6a. Simulation outputs of excess </t>
    </r>
    <r>
      <rPr>
        <b/>
        <vertAlign val="superscript"/>
        <sz val="10"/>
        <color theme="1"/>
        <rFont val="Times New Roman"/>
        <family val="1"/>
      </rPr>
      <t>210</t>
    </r>
    <r>
      <rPr>
        <b/>
        <sz val="10"/>
        <color theme="1"/>
        <rFont val="Times New Roman"/>
        <family val="1"/>
      </rPr>
      <t>Pb concentrations as a function of varying grain size distribution with depth in seagrass sediments.</t>
    </r>
    <r>
      <rPr>
        <sz val="10"/>
        <color theme="1"/>
        <rFont val="Times New Roman"/>
        <family val="1"/>
      </rPr>
      <t xml:space="preserve"> To estimate initial excess </t>
    </r>
    <r>
      <rPr>
        <vertAlign val="superscript"/>
        <sz val="10"/>
        <color theme="1"/>
        <rFont val="Times New Roman"/>
        <family val="1"/>
      </rPr>
      <t>210</t>
    </r>
    <r>
      <rPr>
        <sz val="10"/>
        <color theme="1"/>
        <rFont val="Times New Roman"/>
        <family val="1"/>
      </rPr>
      <t>Pb concentrations we consider MAR = 0.2 g cm</t>
    </r>
    <r>
      <rPr>
        <vertAlign val="superscript"/>
        <sz val="10"/>
        <color theme="1"/>
        <rFont val="Times New Roman"/>
        <family val="1"/>
      </rPr>
      <t>-2</t>
    </r>
    <r>
      <rPr>
        <sz val="10"/>
        <color theme="1"/>
        <rFont val="Times New Roman"/>
        <family val="1"/>
      </rPr>
      <t xml:space="preserve"> and constant excess </t>
    </r>
    <r>
      <rPr>
        <vertAlign val="superscript"/>
        <sz val="10"/>
        <color theme="1"/>
        <rFont val="Times New Roman"/>
        <family val="1"/>
      </rPr>
      <t>210</t>
    </r>
    <r>
      <rPr>
        <sz val="10"/>
        <color theme="1"/>
        <rFont val="Times New Roman"/>
        <family val="1"/>
      </rPr>
      <t>Pb flux of Φ = 120 Bq m</t>
    </r>
    <r>
      <rPr>
        <vertAlign val="superscript"/>
        <sz val="10"/>
        <color theme="1"/>
        <rFont val="Times New Roman"/>
        <family val="1"/>
      </rPr>
      <t>-2</t>
    </r>
    <r>
      <rPr>
        <sz val="10"/>
        <color theme="1"/>
        <rFont val="Times New Roman"/>
        <family val="1"/>
      </rPr>
      <t xml:space="preserve"> yr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. Specific surface areas (S</t>
    </r>
    <r>
      <rPr>
        <vertAlign val="subscript"/>
        <sz val="10"/>
        <color theme="1"/>
        <rFont val="Times New Roman"/>
        <family val="1"/>
      </rPr>
      <t>sp</t>
    </r>
    <r>
      <rPr>
        <sz val="10"/>
        <color theme="1"/>
        <rFont val="Times New Roman"/>
        <family val="1"/>
      </rPr>
      <t>) = 2.05 m</t>
    </r>
    <r>
      <rPr>
        <vertAlign val="super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g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 xml:space="preserve"> and 0.023 m</t>
    </r>
    <r>
      <rPr>
        <vertAlign val="super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g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 xml:space="preserve"> for clay and medium sand, respectively</t>
    </r>
  </si>
  <si>
    <r>
      <t xml:space="preserve">Table 6b. Simulation outputs of excess </t>
    </r>
    <r>
      <rPr>
        <b/>
        <vertAlign val="superscript"/>
        <sz val="10"/>
        <color theme="1"/>
        <rFont val="Times New Roman"/>
        <family val="1"/>
      </rPr>
      <t>210</t>
    </r>
    <r>
      <rPr>
        <b/>
        <sz val="10"/>
        <color theme="1"/>
        <rFont val="Times New Roman"/>
        <family val="1"/>
      </rPr>
      <t>Pb concentrations as a function of varying grain size distribution with depth in mangrove/tidal marsh sediments.</t>
    </r>
    <r>
      <rPr>
        <sz val="10"/>
        <color theme="1"/>
        <rFont val="Times New Roman"/>
        <family val="1"/>
      </rPr>
      <t xml:space="preserve"> To estimate initial excess </t>
    </r>
    <r>
      <rPr>
        <vertAlign val="superscript"/>
        <sz val="10"/>
        <color theme="1"/>
        <rFont val="Times New Roman"/>
        <family val="1"/>
      </rPr>
      <t>210</t>
    </r>
    <r>
      <rPr>
        <sz val="10"/>
        <color theme="1"/>
        <rFont val="Times New Roman"/>
        <family val="1"/>
      </rPr>
      <t>Pb concentrations we consider MAR = 0.3 g cm</t>
    </r>
    <r>
      <rPr>
        <vertAlign val="superscript"/>
        <sz val="10"/>
        <color theme="1"/>
        <rFont val="Times New Roman"/>
        <family val="1"/>
      </rPr>
      <t>-2</t>
    </r>
    <r>
      <rPr>
        <sz val="10"/>
        <color theme="1"/>
        <rFont val="Times New Roman"/>
        <family val="1"/>
      </rPr>
      <t xml:space="preserve"> and constant excess </t>
    </r>
    <r>
      <rPr>
        <vertAlign val="superscript"/>
        <sz val="10"/>
        <color theme="1"/>
        <rFont val="Times New Roman"/>
        <family val="1"/>
      </rPr>
      <t>210</t>
    </r>
    <r>
      <rPr>
        <sz val="10"/>
        <color theme="1"/>
        <rFont val="Times New Roman"/>
        <family val="1"/>
      </rPr>
      <t>Pb flux of Φ = 120 Bq m</t>
    </r>
    <r>
      <rPr>
        <vertAlign val="superscript"/>
        <sz val="10"/>
        <color theme="1"/>
        <rFont val="Times New Roman"/>
        <family val="1"/>
      </rPr>
      <t>-2</t>
    </r>
    <r>
      <rPr>
        <sz val="10"/>
        <color theme="1"/>
        <rFont val="Times New Roman"/>
        <family val="1"/>
      </rPr>
      <t xml:space="preserve"> yr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. Specific surface areas (S</t>
    </r>
    <r>
      <rPr>
        <vertAlign val="subscript"/>
        <sz val="10"/>
        <color theme="1"/>
        <rFont val="Times New Roman"/>
        <family val="1"/>
      </rPr>
      <t>sp</t>
    </r>
    <r>
      <rPr>
        <sz val="10"/>
        <color theme="1"/>
        <rFont val="Times New Roman"/>
        <family val="1"/>
      </rPr>
      <t>) = 2.05 m</t>
    </r>
    <r>
      <rPr>
        <vertAlign val="super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g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 xml:space="preserve"> and 0.023 m</t>
    </r>
    <r>
      <rPr>
        <vertAlign val="super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 xml:space="preserve"> g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 xml:space="preserve"> for clay and medium sand, respectively.</t>
    </r>
  </si>
  <si>
    <r>
      <t xml:space="preserve">Table 7a. Simulation outputs of excess </t>
    </r>
    <r>
      <rPr>
        <b/>
        <vertAlign val="superscript"/>
        <sz val="10"/>
        <color theme="1"/>
        <rFont val="Times New Roman"/>
        <family val="1"/>
      </rPr>
      <t>210</t>
    </r>
    <r>
      <rPr>
        <b/>
        <sz val="10"/>
        <color theme="1"/>
        <rFont val="Times New Roman"/>
        <family val="1"/>
      </rPr>
      <t>Pb concentrations enriched by organic matter decay (scenarios N to S) in seagrass sediments.</t>
    </r>
    <r>
      <rPr>
        <sz val="10"/>
        <color theme="1"/>
        <rFont val="Times New Roman"/>
        <family val="1"/>
      </rPr>
      <t xml:space="preserve"> Considering a constant flux excess </t>
    </r>
    <r>
      <rPr>
        <vertAlign val="superscript"/>
        <sz val="10"/>
        <color theme="1"/>
        <rFont val="Times New Roman"/>
        <family val="1"/>
      </rPr>
      <t>210</t>
    </r>
    <r>
      <rPr>
        <sz val="10"/>
        <color theme="1"/>
        <rFont val="Times New Roman"/>
        <family val="1"/>
      </rPr>
      <t>Pb flux of Φ = 120 Bq m</t>
    </r>
    <r>
      <rPr>
        <vertAlign val="superscript"/>
        <sz val="10"/>
        <color theme="1"/>
        <rFont val="Times New Roman"/>
        <family val="1"/>
      </rPr>
      <t>-2</t>
    </r>
    <r>
      <rPr>
        <sz val="10"/>
        <color theme="1"/>
        <rFont val="Times New Roman"/>
        <family val="1"/>
      </rPr>
      <t xml:space="preserve"> yr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, initial DBD = 1.03 g cm</t>
    </r>
    <r>
      <rPr>
        <vertAlign val="superscript"/>
        <sz val="10"/>
        <color theme="1"/>
        <rFont val="Times New Roman"/>
        <family val="1"/>
      </rPr>
      <t>-2</t>
    </r>
    <r>
      <rPr>
        <sz val="10"/>
        <color theme="1"/>
        <rFont val="Times New Roman"/>
        <family val="1"/>
      </rPr>
      <t>, MAR = 0.2 g cm</t>
    </r>
    <r>
      <rPr>
        <vertAlign val="superscript"/>
        <sz val="10"/>
        <color theme="1"/>
        <rFont val="Times New Roman"/>
        <family val="1"/>
      </rPr>
      <t>-2</t>
    </r>
    <r>
      <rPr>
        <sz val="10"/>
        <color theme="1"/>
        <rFont val="Times New Roman"/>
        <family val="1"/>
      </rPr>
      <t xml:space="preserve"> yr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 xml:space="preserve"> and initial organic matter content of 16.5% and 65%. Organic matter decay rates k</t>
    </r>
    <r>
      <rPr>
        <vertAlign val="subscript"/>
        <sz val="10"/>
        <color theme="1"/>
        <rFont val="Times New Roman"/>
        <family val="1"/>
      </rPr>
      <t>s</t>
    </r>
    <r>
      <rPr>
        <sz val="10"/>
        <color theme="1"/>
        <rFont val="Times New Roman"/>
        <family val="1"/>
      </rPr>
      <t xml:space="preserve"> = 0.00005 d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, k</t>
    </r>
    <r>
      <rPr>
        <vertAlign val="subscript"/>
        <sz val="10"/>
        <color theme="1"/>
        <rFont val="Times New Roman"/>
        <family val="1"/>
      </rPr>
      <t>ox</t>
    </r>
    <r>
      <rPr>
        <sz val="10"/>
        <color theme="1"/>
        <rFont val="Times New Roman"/>
        <family val="1"/>
      </rPr>
      <t xml:space="preserve"> = 0.0005 d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 xml:space="preserve"> and k</t>
    </r>
    <r>
      <rPr>
        <vertAlign val="subscript"/>
        <sz val="10"/>
        <color theme="1"/>
        <rFont val="Times New Roman"/>
        <family val="1"/>
      </rPr>
      <t>lb</t>
    </r>
    <r>
      <rPr>
        <sz val="10"/>
        <color theme="1"/>
        <rFont val="Times New Roman"/>
        <family val="1"/>
      </rPr>
      <t xml:space="preserve"> = 0.01 d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.</t>
    </r>
  </si>
  <si>
    <r>
      <t xml:space="preserve">Table 7b. Simulation outputs of excess </t>
    </r>
    <r>
      <rPr>
        <b/>
        <vertAlign val="superscript"/>
        <sz val="10"/>
        <color theme="1"/>
        <rFont val="Times New Roman"/>
        <family val="1"/>
      </rPr>
      <t>210</t>
    </r>
    <r>
      <rPr>
        <b/>
        <sz val="10"/>
        <color theme="1"/>
        <rFont val="Times New Roman"/>
        <family val="1"/>
      </rPr>
      <t>Pb concentrations enriched by organic matter decay (scenarios N to S) in mangrove/tidal marsh sediments.</t>
    </r>
    <r>
      <rPr>
        <sz val="10"/>
        <color theme="1"/>
        <rFont val="Times New Roman"/>
        <family val="1"/>
      </rPr>
      <t xml:space="preserve"> Considering a constant flux excess </t>
    </r>
    <r>
      <rPr>
        <vertAlign val="superscript"/>
        <sz val="10"/>
        <color theme="1"/>
        <rFont val="Times New Roman"/>
        <family val="1"/>
      </rPr>
      <t>210</t>
    </r>
    <r>
      <rPr>
        <sz val="10"/>
        <color theme="1"/>
        <rFont val="Times New Roman"/>
        <family val="1"/>
      </rPr>
      <t>Pb flux of Φ = 120 Bq m</t>
    </r>
    <r>
      <rPr>
        <vertAlign val="superscript"/>
        <sz val="10"/>
        <color theme="1"/>
        <rFont val="Times New Roman"/>
        <family val="1"/>
      </rPr>
      <t>-2</t>
    </r>
    <r>
      <rPr>
        <sz val="10"/>
        <color theme="1"/>
        <rFont val="Times New Roman"/>
        <family val="1"/>
      </rPr>
      <t xml:space="preserve"> yr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, initial DBD = 0.4 g cm</t>
    </r>
    <r>
      <rPr>
        <vertAlign val="superscript"/>
        <sz val="10"/>
        <color theme="1"/>
        <rFont val="Times New Roman"/>
        <family val="1"/>
      </rPr>
      <t>-2</t>
    </r>
    <r>
      <rPr>
        <sz val="10"/>
        <color theme="1"/>
        <rFont val="Times New Roman"/>
        <family val="1"/>
      </rPr>
      <t>, MAR = 0.3 g cm</t>
    </r>
    <r>
      <rPr>
        <vertAlign val="superscript"/>
        <sz val="10"/>
        <color theme="1"/>
        <rFont val="Times New Roman"/>
        <family val="1"/>
      </rPr>
      <t>-2</t>
    </r>
    <r>
      <rPr>
        <sz val="10"/>
        <color theme="1"/>
        <rFont val="Times New Roman"/>
        <family val="1"/>
      </rPr>
      <t xml:space="preserve"> yr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 xml:space="preserve"> and initial organic matter content of 16.5% and 65%. Organic matter decay rates k</t>
    </r>
    <r>
      <rPr>
        <vertAlign val="subscript"/>
        <sz val="10"/>
        <color theme="1"/>
        <rFont val="Times New Roman"/>
        <family val="1"/>
      </rPr>
      <t>s</t>
    </r>
    <r>
      <rPr>
        <sz val="10"/>
        <color theme="1"/>
        <rFont val="Times New Roman"/>
        <family val="1"/>
      </rPr>
      <t xml:space="preserve"> = 0.00005 d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, k</t>
    </r>
    <r>
      <rPr>
        <vertAlign val="subscript"/>
        <sz val="10"/>
        <color theme="1"/>
        <rFont val="Times New Roman"/>
        <family val="1"/>
      </rPr>
      <t>ox</t>
    </r>
    <r>
      <rPr>
        <sz val="10"/>
        <color theme="1"/>
        <rFont val="Times New Roman"/>
        <family val="1"/>
      </rPr>
      <t xml:space="preserve"> = 0.0005 d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 xml:space="preserve"> and k</t>
    </r>
    <r>
      <rPr>
        <vertAlign val="subscript"/>
        <sz val="10"/>
        <color theme="1"/>
        <rFont val="Times New Roman"/>
        <family val="1"/>
      </rPr>
      <t>lb</t>
    </r>
    <r>
      <rPr>
        <sz val="10"/>
        <color theme="1"/>
        <rFont val="Times New Roman"/>
        <family val="1"/>
      </rPr>
      <t xml:space="preserve"> = 0.03 d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.</t>
    </r>
  </si>
  <si>
    <r>
      <t>50% OM decaying at 0.03 d</t>
    </r>
    <r>
      <rPr>
        <vertAlign val="superscript"/>
        <sz val="10"/>
        <color rgb="FF000000"/>
        <rFont val="Times New Roman"/>
        <family val="1"/>
      </rPr>
      <t>-1</t>
    </r>
    <r>
      <rPr>
        <sz val="10"/>
        <color rgb="FF000000"/>
        <rFont val="Times New Roman"/>
        <family val="1"/>
      </rPr>
      <t xml:space="preserve"> is labile</t>
    </r>
  </si>
  <si>
    <r>
      <t>5</t>
    </r>
    <r>
      <rPr>
        <sz val="10"/>
        <color theme="1"/>
        <rFont val="Times New Roman"/>
        <family val="1"/>
      </rPr>
      <t>Environmental Hydraulics Institute “IH Cantabria”, Universidad de Cantabria, C/ Isabel Torres N◦15, Parque Científico y Tecnológico de Cantabria, 39011, Santander, Spain.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</si>
</sst>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vertAlign val="superscript"/>
      <sz val="10"/>
      <color rgb="FF000000"/>
      <name val="Times New Roman"/>
      <family val="1"/>
    </font>
    <font>
      <vertAlign val="subscript"/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0"/>
      <color theme="1"/>
      <name val="Symbol"/>
      <family val="1"/>
      <charset val="2"/>
    </font>
    <font>
      <sz val="10"/>
      <color rgb="FFFF0000"/>
      <name val="Times New Roman"/>
      <family val="1"/>
    </font>
    <font>
      <b/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b/>
      <sz val="17"/>
      <color theme="1"/>
      <name val="Times New Roman"/>
      <family val="1"/>
    </font>
    <font>
      <b/>
      <u/>
      <sz val="17"/>
      <color theme="1"/>
      <name val="Times New Roman"/>
      <family val="1"/>
    </font>
    <font>
      <b/>
      <vertAlign val="superscript"/>
      <sz val="17"/>
      <color theme="1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i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vertAlign val="subscript"/>
      <sz val="10"/>
      <color rgb="FF000000"/>
      <name val="Times New Roman"/>
      <family val="1"/>
    </font>
    <font>
      <b/>
      <vertAlign val="superscript"/>
      <sz val="10"/>
      <color rgb="FF000000"/>
      <name val="Times New Roman"/>
      <family val="1"/>
    </font>
    <font>
      <b/>
      <vertAlign val="superscript"/>
      <sz val="10"/>
      <color theme="1"/>
      <name val="Times New Roman"/>
      <family val="1"/>
    </font>
    <font>
      <b/>
      <i/>
      <sz val="10"/>
      <color rgb="FF000000"/>
      <name val="Times New Roman"/>
      <family val="1"/>
    </font>
    <font>
      <vertAlign val="subscript"/>
      <sz val="10"/>
      <color theme="1"/>
      <name val="Times New Roman"/>
      <family val="1"/>
    </font>
    <font>
      <sz val="10"/>
      <color rgb="FF000000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0" borderId="0" xfId="0" applyBorder="1"/>
    <xf numFmtId="0" fontId="1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/>
    <xf numFmtId="165" fontId="5" fillId="0" borderId="0" xfId="0" applyNumberFormat="1" applyFont="1" applyBorder="1"/>
    <xf numFmtId="1" fontId="5" fillId="0" borderId="0" xfId="0" applyNumberFormat="1" applyFont="1" applyBorder="1"/>
    <xf numFmtId="165" fontId="5" fillId="0" borderId="0" xfId="0" applyNumberFormat="1" applyFont="1"/>
    <xf numFmtId="1" fontId="5" fillId="0" borderId="0" xfId="0" applyNumberFormat="1" applyFont="1"/>
    <xf numFmtId="0" fontId="5" fillId="0" borderId="1" xfId="0" applyFont="1" applyBorder="1"/>
    <xf numFmtId="165" fontId="5" fillId="0" borderId="1" xfId="0" applyNumberFormat="1" applyFont="1" applyBorder="1"/>
    <xf numFmtId="1" fontId="5" fillId="0" borderId="1" xfId="0" applyNumberFormat="1" applyFont="1" applyBorder="1"/>
    <xf numFmtId="164" fontId="5" fillId="0" borderId="0" xfId="0" applyNumberFormat="1" applyFont="1"/>
    <xf numFmtId="2" fontId="5" fillId="0" borderId="0" xfId="0" applyNumberFormat="1" applyFont="1"/>
    <xf numFmtId="0" fontId="5" fillId="0" borderId="9" xfId="0" applyFont="1" applyBorder="1"/>
    <xf numFmtId="0" fontId="5" fillId="0" borderId="3" xfId="0" applyFont="1" applyBorder="1"/>
    <xf numFmtId="0" fontId="5" fillId="0" borderId="11" xfId="0" applyFont="1" applyBorder="1"/>
    <xf numFmtId="0" fontId="5" fillId="0" borderId="12" xfId="0" applyFont="1" applyBorder="1"/>
    <xf numFmtId="2" fontId="5" fillId="0" borderId="11" xfId="0" applyNumberFormat="1" applyFont="1" applyBorder="1"/>
    <xf numFmtId="2" fontId="5" fillId="0" borderId="13" xfId="0" applyNumberFormat="1" applyFont="1" applyBorder="1"/>
    <xf numFmtId="165" fontId="5" fillId="0" borderId="14" xfId="0" applyNumberFormat="1" applyFont="1" applyBorder="1"/>
    <xf numFmtId="2" fontId="5" fillId="0" borderId="0" xfId="0" applyNumberFormat="1" applyFont="1" applyBorder="1"/>
    <xf numFmtId="2" fontId="5" fillId="0" borderId="1" xfId="0" applyNumberFormat="1" applyFont="1" applyBorder="1"/>
    <xf numFmtId="0" fontId="5" fillId="0" borderId="0" xfId="0" applyFont="1" applyAlignment="1">
      <alignment horizontal="center"/>
    </xf>
    <xf numFmtId="0" fontId="5" fillId="0" borderId="13" xfId="0" applyFont="1" applyBorder="1"/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" fontId="5" fillId="0" borderId="12" xfId="0" applyNumberFormat="1" applyFont="1" applyBorder="1"/>
    <xf numFmtId="1" fontId="5" fillId="0" borderId="14" xfId="0" applyNumberFormat="1" applyFont="1" applyBorder="1"/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5" fillId="0" borderId="14" xfId="0" applyFont="1" applyBorder="1"/>
    <xf numFmtId="1" fontId="5" fillId="0" borderId="3" xfId="0" applyNumberFormat="1" applyFont="1" applyBorder="1"/>
    <xf numFmtId="165" fontId="5" fillId="0" borderId="3" xfId="0" applyNumberFormat="1" applyFont="1" applyBorder="1"/>
    <xf numFmtId="165" fontId="5" fillId="0" borderId="11" xfId="0" applyNumberFormat="1" applyFont="1" applyBorder="1"/>
    <xf numFmtId="0" fontId="1" fillId="0" borderId="7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" fillId="0" borderId="8" xfId="0" applyFont="1" applyBorder="1" applyAlignment="1">
      <alignment vertical="center"/>
    </xf>
    <xf numFmtId="0" fontId="6" fillId="0" borderId="3" xfId="0" applyFont="1" applyBorder="1" applyAlignment="1">
      <alignment horizontal="center"/>
    </xf>
    <xf numFmtId="164" fontId="5" fillId="0" borderId="0" xfId="0" applyNumberFormat="1" applyFont="1" applyBorder="1"/>
    <xf numFmtId="164" fontId="5" fillId="0" borderId="1" xfId="0" applyNumberFormat="1" applyFont="1" applyBorder="1"/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right"/>
    </xf>
    <xf numFmtId="165" fontId="5" fillId="0" borderId="0" xfId="0" applyNumberFormat="1" applyFont="1" applyBorder="1" applyAlignment="1">
      <alignment horizontal="right"/>
    </xf>
    <xf numFmtId="1" fontId="5" fillId="0" borderId="0" xfId="0" applyNumberFormat="1" applyFont="1" applyAlignment="1">
      <alignment horizontal="right"/>
    </xf>
    <xf numFmtId="1" fontId="5" fillId="0" borderId="0" xfId="0" applyNumberFormat="1" applyFont="1" applyBorder="1" applyAlignment="1">
      <alignment horizontal="right"/>
    </xf>
    <xf numFmtId="0" fontId="7" fillId="0" borderId="0" xfId="0" applyFont="1"/>
    <xf numFmtId="1" fontId="7" fillId="0" borderId="0" xfId="0" applyNumberFormat="1" applyFont="1" applyAlignment="1">
      <alignment horizont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11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165" fontId="8" fillId="0" borderId="0" xfId="0" applyNumberFormat="1" applyFont="1"/>
    <xf numFmtId="164" fontId="8" fillId="0" borderId="0" xfId="0" applyNumberFormat="1" applyFont="1"/>
    <xf numFmtId="2" fontId="8" fillId="0" borderId="0" xfId="0" applyNumberFormat="1" applyFont="1"/>
    <xf numFmtId="0" fontId="8" fillId="0" borderId="3" xfId="0" applyFont="1" applyBorder="1"/>
    <xf numFmtId="165" fontId="8" fillId="0" borderId="3" xfId="0" applyNumberFormat="1" applyFont="1" applyBorder="1"/>
    <xf numFmtId="0" fontId="8" fillId="0" borderId="1" xfId="0" applyFont="1" applyBorder="1"/>
    <xf numFmtId="165" fontId="8" fillId="0" borderId="1" xfId="0" applyNumberFormat="1" applyFont="1" applyBorder="1"/>
    <xf numFmtId="1" fontId="5" fillId="0" borderId="11" xfId="0" applyNumberFormat="1" applyFont="1" applyBorder="1"/>
    <xf numFmtId="1" fontId="5" fillId="0" borderId="13" xfId="0" applyNumberFormat="1" applyFont="1" applyBorder="1"/>
    <xf numFmtId="1" fontId="8" fillId="0" borderId="0" xfId="0" applyNumberFormat="1" applyFont="1"/>
    <xf numFmtId="1" fontId="8" fillId="0" borderId="3" xfId="0" applyNumberFormat="1" applyFont="1" applyBorder="1"/>
    <xf numFmtId="2" fontId="8" fillId="0" borderId="3" xfId="0" applyNumberFormat="1" applyFont="1" applyBorder="1"/>
    <xf numFmtId="2" fontId="8" fillId="0" borderId="1" xfId="0" applyNumberFormat="1" applyFont="1" applyBorder="1"/>
    <xf numFmtId="1" fontId="8" fillId="0" borderId="1" xfId="0" applyNumberFormat="1" applyFont="1" applyBorder="1"/>
    <xf numFmtId="0" fontId="16" fillId="0" borderId="0" xfId="0" applyFont="1" applyAlignment="1">
      <alignment vertical="center"/>
    </xf>
    <xf numFmtId="0" fontId="16" fillId="0" borderId="8" xfId="0" applyFont="1" applyBorder="1" applyAlignment="1">
      <alignment vertical="center"/>
    </xf>
    <xf numFmtId="2" fontId="8" fillId="0" borderId="0" xfId="0" applyNumberFormat="1" applyFont="1" applyBorder="1"/>
    <xf numFmtId="165" fontId="8" fillId="0" borderId="0" xfId="0" applyNumberFormat="1" applyFont="1" applyBorder="1"/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8" fillId="0" borderId="0" xfId="0" applyFont="1" applyBorder="1"/>
    <xf numFmtId="2" fontId="5" fillId="0" borderId="0" xfId="0" applyNumberFormat="1" applyFont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1" fillId="0" borderId="17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8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165" fontId="5" fillId="0" borderId="23" xfId="0" applyNumberFormat="1" applyFont="1" applyBorder="1"/>
    <xf numFmtId="165" fontId="5" fillId="0" borderId="24" xfId="0" applyNumberFormat="1" applyFont="1" applyBorder="1"/>
    <xf numFmtId="165" fontId="5" fillId="0" borderId="25" xfId="0" applyNumberFormat="1" applyFont="1" applyBorder="1"/>
    <xf numFmtId="1" fontId="5" fillId="0" borderId="23" xfId="0" applyNumberFormat="1" applyFont="1" applyBorder="1"/>
    <xf numFmtId="1" fontId="5" fillId="0" borderId="24" xfId="0" applyNumberFormat="1" applyFont="1" applyBorder="1"/>
    <xf numFmtId="1" fontId="5" fillId="0" borderId="25" xfId="0" applyNumberFormat="1" applyFont="1" applyBorder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8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165" fontId="8" fillId="0" borderId="12" xfId="0" applyNumberFormat="1" applyFont="1" applyBorder="1"/>
    <xf numFmtId="165" fontId="8" fillId="0" borderId="14" xfId="0" applyNumberFormat="1" applyFont="1" applyBorder="1"/>
    <xf numFmtId="0" fontId="8" fillId="0" borderId="1" xfId="0" applyFont="1" applyBorder="1" applyAlignment="1">
      <alignment horizontal="left" vertical="top" wrapText="1"/>
    </xf>
    <xf numFmtId="0" fontId="8" fillId="0" borderId="2" xfId="0" applyFont="1" applyBorder="1"/>
    <xf numFmtId="164" fontId="8" fillId="0" borderId="2" xfId="0" applyNumberFormat="1" applyFont="1" applyBorder="1"/>
    <xf numFmtId="0" fontId="16" fillId="0" borderId="9" xfId="0" applyFont="1" applyBorder="1" applyAlignment="1">
      <alignment vertical="center"/>
    </xf>
    <xf numFmtId="0" fontId="16" fillId="0" borderId="18" xfId="0" applyFont="1" applyBorder="1" applyAlignment="1">
      <alignment vertical="center"/>
    </xf>
    <xf numFmtId="165" fontId="8" fillId="0" borderId="9" xfId="0" applyNumberFormat="1" applyFont="1" applyBorder="1"/>
    <xf numFmtId="165" fontId="8" fillId="0" borderId="11" xfId="0" applyNumberFormat="1" applyFont="1" applyBorder="1"/>
    <xf numFmtId="165" fontId="8" fillId="0" borderId="13" xfId="0" applyNumberFormat="1" applyFont="1" applyBorder="1"/>
    <xf numFmtId="0" fontId="18" fillId="0" borderId="10" xfId="0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165" fontId="8" fillId="0" borderId="10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2" fontId="8" fillId="0" borderId="13" xfId="0" applyNumberFormat="1" applyFont="1" applyBorder="1"/>
    <xf numFmtId="0" fontId="16" fillId="0" borderId="19" xfId="0" applyFont="1" applyBorder="1" applyAlignment="1">
      <alignment vertical="center"/>
    </xf>
    <xf numFmtId="0" fontId="16" fillId="0" borderId="21" xfId="0" applyFont="1" applyBorder="1" applyAlignment="1">
      <alignment vertical="center"/>
    </xf>
    <xf numFmtId="0" fontId="16" fillId="0" borderId="20" xfId="0" applyFont="1" applyBorder="1" applyAlignment="1">
      <alignment vertical="center"/>
    </xf>
    <xf numFmtId="0" fontId="16" fillId="0" borderId="22" xfId="0" applyFont="1" applyBorder="1" applyAlignment="1">
      <alignment vertical="center"/>
    </xf>
    <xf numFmtId="0" fontId="8" fillId="0" borderId="11" xfId="0" applyFont="1" applyBorder="1"/>
    <xf numFmtId="0" fontId="8" fillId="0" borderId="13" xfId="0" applyFont="1" applyBorder="1"/>
    <xf numFmtId="165" fontId="8" fillId="0" borderId="15" xfId="0" applyNumberFormat="1" applyFont="1" applyBorder="1"/>
    <xf numFmtId="0" fontId="22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vertical="center"/>
    </xf>
    <xf numFmtId="0" fontId="8" fillId="0" borderId="9" xfId="0" applyFont="1" applyBorder="1"/>
    <xf numFmtId="0" fontId="8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8" fillId="0" borderId="3" xfId="0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5" fillId="0" borderId="25" xfId="0" applyFont="1" applyBorder="1" applyAlignment="1">
      <alignment horizontal="center"/>
    </xf>
    <xf numFmtId="0" fontId="5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6"/>
  <sheetViews>
    <sheetView tabSelected="1" zoomScaleNormal="100" workbookViewId="0">
      <selection activeCell="A2" sqref="A2"/>
    </sheetView>
  </sheetViews>
  <sheetFormatPr baseColWidth="10" defaultRowHeight="14.5" x14ac:dyDescent="0.35"/>
  <cols>
    <col min="1" max="1" width="135.7265625" customWidth="1"/>
  </cols>
  <sheetData>
    <row r="2" spans="1:1" ht="21" x14ac:dyDescent="0.35">
      <c r="A2" s="58" t="s">
        <v>71</v>
      </c>
    </row>
    <row r="3" spans="1:1" ht="45" x14ac:dyDescent="0.35">
      <c r="A3" s="59" t="s">
        <v>72</v>
      </c>
    </row>
    <row r="4" spans="1:1" ht="18.5" x14ac:dyDescent="0.35">
      <c r="A4" s="60" t="s">
        <v>73</v>
      </c>
    </row>
    <row r="6" spans="1:1" ht="15.5" x14ac:dyDescent="0.35">
      <c r="A6" s="61" t="s">
        <v>74</v>
      </c>
    </row>
    <row r="7" spans="1:1" ht="15.5" x14ac:dyDescent="0.35">
      <c r="A7" s="61" t="s">
        <v>75</v>
      </c>
    </row>
    <row r="8" spans="1:1" ht="15.5" x14ac:dyDescent="0.35">
      <c r="A8" s="61" t="s">
        <v>76</v>
      </c>
    </row>
    <row r="9" spans="1:1" ht="15.5" x14ac:dyDescent="0.35">
      <c r="A9" s="61" t="s">
        <v>77</v>
      </c>
    </row>
    <row r="10" spans="1:1" ht="15.5" x14ac:dyDescent="0.35">
      <c r="A10" s="61" t="s">
        <v>127</v>
      </c>
    </row>
    <row r="11" spans="1:1" ht="15.5" x14ac:dyDescent="0.35">
      <c r="A11" s="61" t="s">
        <v>78</v>
      </c>
    </row>
    <row r="12" spans="1:1" ht="15.5" x14ac:dyDescent="0.35">
      <c r="A12" s="61" t="s">
        <v>79</v>
      </c>
    </row>
    <row r="13" spans="1:1" ht="15.5" x14ac:dyDescent="0.35">
      <c r="A13" s="61" t="s">
        <v>80</v>
      </c>
    </row>
    <row r="14" spans="1:1" ht="15.5" x14ac:dyDescent="0.35">
      <c r="A14" s="61" t="s">
        <v>81</v>
      </c>
    </row>
    <row r="15" spans="1:1" x14ac:dyDescent="0.35">
      <c r="A15" s="62"/>
    </row>
    <row r="16" spans="1:1" x14ac:dyDescent="0.35">
      <c r="A16" s="62" t="s">
        <v>110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workbookViewId="0">
      <selection sqref="A1:K4"/>
    </sheetView>
  </sheetViews>
  <sheetFormatPr baseColWidth="10" defaultRowHeight="13" x14ac:dyDescent="0.3"/>
  <cols>
    <col min="1" max="16384" width="10.90625" style="9"/>
  </cols>
  <sheetData>
    <row r="1" spans="1:11" ht="15.5" customHeight="1" x14ac:dyDescent="0.3">
      <c r="A1" s="114" t="s">
        <v>117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</row>
    <row r="2" spans="1:11" x14ac:dyDescent="0.3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</row>
    <row r="3" spans="1:11" x14ac:dyDescent="0.3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114"/>
    </row>
    <row r="4" spans="1:11" ht="13.5" thickBot="1" x14ac:dyDescent="0.35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/>
    </row>
    <row r="5" spans="1:11" ht="15.5" x14ac:dyDescent="0.3">
      <c r="A5" s="41" t="s">
        <v>6</v>
      </c>
      <c r="B5" s="41" t="s">
        <v>4</v>
      </c>
      <c r="C5" s="42" t="s">
        <v>119</v>
      </c>
      <c r="D5" s="42" t="s">
        <v>48</v>
      </c>
      <c r="E5" s="141" t="s">
        <v>58</v>
      </c>
      <c r="F5" s="142" t="s">
        <v>121</v>
      </c>
      <c r="G5" s="142" t="s">
        <v>59</v>
      </c>
    </row>
    <row r="6" spans="1:11" ht="16" thickBot="1" x14ac:dyDescent="0.35">
      <c r="A6" s="44" t="s">
        <v>1</v>
      </c>
      <c r="B6" s="44" t="s">
        <v>34</v>
      </c>
      <c r="C6" s="44" t="s">
        <v>35</v>
      </c>
      <c r="D6" s="44" t="s">
        <v>36</v>
      </c>
      <c r="E6" s="44" t="s">
        <v>120</v>
      </c>
      <c r="F6" s="88" t="s">
        <v>94</v>
      </c>
      <c r="G6" s="88" t="s">
        <v>93</v>
      </c>
    </row>
    <row r="7" spans="1:11" x14ac:dyDescent="0.3">
      <c r="A7" s="10">
        <v>1</v>
      </c>
      <c r="B7" s="10">
        <v>1.03</v>
      </c>
      <c r="C7" s="12">
        <v>571.03444626650958</v>
      </c>
      <c r="D7" s="11">
        <v>55.440237501602866</v>
      </c>
      <c r="E7" s="12">
        <v>319.51810239980369</v>
      </c>
      <c r="F7" s="90">
        <v>11.362350419347983</v>
      </c>
      <c r="G7" s="75">
        <v>1.0259999999999998</v>
      </c>
    </row>
    <row r="8" spans="1:11" x14ac:dyDescent="0.3">
      <c r="A8" s="10">
        <v>2</v>
      </c>
      <c r="B8" s="10">
        <v>2.06</v>
      </c>
      <c r="C8" s="12">
        <v>486.56618864089535</v>
      </c>
      <c r="D8" s="11">
        <v>47.239435790378188</v>
      </c>
      <c r="E8" s="12">
        <v>272.42381482195981</v>
      </c>
      <c r="F8" s="90">
        <v>9.6876352961983976</v>
      </c>
      <c r="G8" s="75">
        <v>2.0519999999999996</v>
      </c>
    </row>
    <row r="9" spans="1:11" x14ac:dyDescent="0.3">
      <c r="A9" s="10">
        <v>3</v>
      </c>
      <c r="B9" s="10">
        <v>3.09</v>
      </c>
      <c r="C9" s="12">
        <v>414.5926002825309</v>
      </c>
      <c r="D9" s="11">
        <v>40.251708765294261</v>
      </c>
      <c r="E9" s="12">
        <v>232.27083011805919</v>
      </c>
      <c r="F9" s="90">
        <v>8.2597591315560326</v>
      </c>
      <c r="G9" s="75">
        <v>3.0779999999999994</v>
      </c>
    </row>
    <row r="10" spans="1:11" x14ac:dyDescent="0.3">
      <c r="A10" s="10">
        <v>4</v>
      </c>
      <c r="B10" s="10">
        <v>4.12</v>
      </c>
      <c r="C10" s="12">
        <v>353.26545128249688</v>
      </c>
      <c r="D10" s="11">
        <v>34.297616629368626</v>
      </c>
      <c r="E10" s="12">
        <v>198.03605848112321</v>
      </c>
      <c r="F10" s="90">
        <v>7.0423399338841159</v>
      </c>
      <c r="G10" s="75">
        <v>4.1039999999999992</v>
      </c>
    </row>
    <row r="11" spans="1:11" x14ac:dyDescent="0.3">
      <c r="A11" s="10">
        <v>5</v>
      </c>
      <c r="B11" s="10">
        <v>5.15</v>
      </c>
      <c r="C11" s="12">
        <v>301.00990462632853</v>
      </c>
      <c r="D11" s="11">
        <v>29.224262585080439</v>
      </c>
      <c r="E11" s="12">
        <v>168.84720495812968</v>
      </c>
      <c r="F11" s="90">
        <v>6.0043581119581608</v>
      </c>
      <c r="G11" s="75">
        <v>5.129999999999999</v>
      </c>
    </row>
    <row r="12" spans="1:11" x14ac:dyDescent="0.3">
      <c r="A12" s="10">
        <v>6</v>
      </c>
      <c r="B12" s="10">
        <v>6.1800000000000006</v>
      </c>
      <c r="C12" s="12">
        <v>256.48407551378546</v>
      </c>
      <c r="D12" s="11">
        <v>24.901366554736452</v>
      </c>
      <c r="E12" s="12">
        <v>143.96054355368901</v>
      </c>
      <c r="F12" s="90">
        <v>5.1193661020497681</v>
      </c>
      <c r="G12" s="75">
        <v>6.1559999999999988</v>
      </c>
    </row>
    <row r="13" spans="1:11" x14ac:dyDescent="0.3">
      <c r="A13" s="10">
        <v>7</v>
      </c>
      <c r="B13" s="10">
        <v>7.2100000000000009</v>
      </c>
      <c r="C13" s="12">
        <v>218.54457272369513</v>
      </c>
      <c r="D13" s="11">
        <v>21.217919681912147</v>
      </c>
      <c r="E13" s="12">
        <v>122.74196724436653</v>
      </c>
      <c r="F13" s="90">
        <v>4.3648144894324501</v>
      </c>
      <c r="G13" s="75">
        <v>7.1819999999999986</v>
      </c>
    </row>
    <row r="14" spans="1:11" x14ac:dyDescent="0.3">
      <c r="A14" s="10">
        <v>8</v>
      </c>
      <c r="B14" s="10">
        <v>8.24</v>
      </c>
      <c r="C14" s="12">
        <v>186.21713715093935</v>
      </c>
      <c r="D14" s="11">
        <v>18.079333703974694</v>
      </c>
      <c r="E14" s="12">
        <v>104.65083106190515</v>
      </c>
      <c r="F14" s="90">
        <v>3.7214774539236979</v>
      </c>
      <c r="G14" s="75">
        <v>8.2079999999999984</v>
      </c>
    </row>
    <row r="15" spans="1:11" x14ac:dyDescent="0.3">
      <c r="A15" s="10">
        <v>9</v>
      </c>
      <c r="B15" s="10">
        <v>9.27</v>
      </c>
      <c r="C15" s="12">
        <v>158.67162353436015</v>
      </c>
      <c r="D15" s="11">
        <v>15.405011993627198</v>
      </c>
      <c r="E15" s="12">
        <v>89.226176570426944</v>
      </c>
      <c r="F15" s="90">
        <v>3.1729628999337427</v>
      </c>
      <c r="G15" s="75">
        <v>9.2339999999999982</v>
      </c>
    </row>
    <row r="16" spans="1:11" x14ac:dyDescent="0.3">
      <c r="A16" s="10">
        <v>10</v>
      </c>
      <c r="B16" s="10">
        <v>10.299999999999999</v>
      </c>
      <c r="C16" s="12">
        <v>135.2006829243789</v>
      </c>
      <c r="D16" s="11">
        <v>13.126279895570766</v>
      </c>
      <c r="E16" s="12">
        <v>76.074986740120366</v>
      </c>
      <c r="F16" s="90">
        <v>2.7052947892351713</v>
      </c>
      <c r="G16" s="75">
        <v>10.259999999999998</v>
      </c>
    </row>
    <row r="17" spans="1:7" x14ac:dyDescent="0.3">
      <c r="A17" s="10">
        <v>11</v>
      </c>
      <c r="B17" s="10">
        <v>11.329999999999998</v>
      </c>
      <c r="C17" s="12">
        <v>115.20159847145</v>
      </c>
      <c r="D17" s="11">
        <v>11.184621210820387</v>
      </c>
      <c r="E17" s="12">
        <v>64.862171954005461</v>
      </c>
      <c r="F17" s="90">
        <v>2.3065570343781174</v>
      </c>
      <c r="G17" s="75">
        <v>11.285999999999998</v>
      </c>
    </row>
    <row r="18" spans="1:7" x14ac:dyDescent="0.3">
      <c r="A18" s="10">
        <v>12</v>
      </c>
      <c r="B18" s="10">
        <v>12.359999999999998</v>
      </c>
      <c r="C18" s="12">
        <v>98.160808091481442</v>
      </c>
      <c r="D18" s="11">
        <v>9.5301755428622759</v>
      </c>
      <c r="E18" s="12">
        <v>55.302031993286398</v>
      </c>
      <c r="F18" s="90">
        <v>1.9665898792283867</v>
      </c>
      <c r="G18" s="75">
        <v>12.311999999999998</v>
      </c>
    </row>
    <row r="19" spans="1:7" x14ac:dyDescent="0.3">
      <c r="A19" s="10">
        <v>13</v>
      </c>
      <c r="B19" s="10">
        <v>13.389999999999997</v>
      </c>
      <c r="C19" s="12">
        <v>83.640716561416411</v>
      </c>
      <c r="D19" s="11">
        <v>8.1204579185841173</v>
      </c>
      <c r="E19" s="12">
        <v>47.150976454429539</v>
      </c>
      <c r="F19" s="90">
        <v>1.6767310304669094</v>
      </c>
      <c r="G19" s="75">
        <v>13.337999999999997</v>
      </c>
    </row>
    <row r="20" spans="1:7" x14ac:dyDescent="0.3">
      <c r="A20" s="10">
        <v>14</v>
      </c>
      <c r="B20" s="10">
        <v>14.419999999999996</v>
      </c>
      <c r="C20" s="12">
        <v>71.268458389090043</v>
      </c>
      <c r="D20" s="11">
        <v>6.9192678047660232</v>
      </c>
      <c r="E20" s="12">
        <v>40.201318115689944</v>
      </c>
      <c r="F20" s="90">
        <v>1.4295949441343199</v>
      </c>
      <c r="G20" s="75">
        <v>14.363999999999997</v>
      </c>
    </row>
    <row r="21" spans="1:7" x14ac:dyDescent="0.3">
      <c r="A21" s="10">
        <v>15</v>
      </c>
      <c r="B21" s="10">
        <v>15.449999999999996</v>
      </c>
      <c r="C21" s="12">
        <v>60.726322895952968</v>
      </c>
      <c r="D21" s="11">
        <v>5.895759504461453</v>
      </c>
      <c r="E21" s="12">
        <v>34.27598110933868</v>
      </c>
      <c r="F21" s="90">
        <v>1.218884643487095</v>
      </c>
      <c r="G21" s="75">
        <v>15.389999999999997</v>
      </c>
    </row>
    <row r="22" spans="1:7" x14ac:dyDescent="0.3">
      <c r="A22" s="10">
        <v>16</v>
      </c>
      <c r="B22" s="10">
        <v>16.479999999999997</v>
      </c>
      <c r="C22" s="12">
        <v>51.743595635682567</v>
      </c>
      <c r="D22" s="11">
        <v>5.0236500617167534</v>
      </c>
      <c r="E22" s="12">
        <v>29.223989064906309</v>
      </c>
      <c r="F22" s="90">
        <v>1.0392312733228821</v>
      </c>
      <c r="G22" s="75">
        <v>16.415999999999997</v>
      </c>
    </row>
    <row r="23" spans="1:7" x14ac:dyDescent="0.3">
      <c r="A23" s="10">
        <v>17</v>
      </c>
      <c r="B23" s="10">
        <v>17.509999999999998</v>
      </c>
      <c r="C23" s="12">
        <v>44.089606642187455</v>
      </c>
      <c r="D23" s="11">
        <v>4.2805443341929568</v>
      </c>
      <c r="E23" s="12">
        <v>24.916618262258122</v>
      </c>
      <c r="F23" s="90">
        <v>0.88605730265214577</v>
      </c>
      <c r="G23" s="75">
        <v>17.441999999999997</v>
      </c>
    </row>
    <row r="24" spans="1:7" x14ac:dyDescent="0.3">
      <c r="A24" s="10">
        <v>18</v>
      </c>
      <c r="B24" s="10">
        <v>18.54</v>
      </c>
      <c r="C24" s="12">
        <v>37.567806991022174</v>
      </c>
      <c r="D24" s="11">
        <v>3.6473599020409875</v>
      </c>
      <c r="E24" s="12">
        <v>21.244117777631864</v>
      </c>
      <c r="F24" s="90">
        <v>0.75545989014831372</v>
      </c>
      <c r="G24" s="75">
        <v>18.467999999999996</v>
      </c>
    </row>
    <row r="25" spans="1:7" x14ac:dyDescent="0.3">
      <c r="A25" s="10">
        <v>19</v>
      </c>
      <c r="B25" s="10">
        <v>19.57</v>
      </c>
      <c r="C25" s="12">
        <v>32.010721564574894</v>
      </c>
      <c r="D25" s="11">
        <v>3.1078370451043584</v>
      </c>
      <c r="E25" s="12">
        <v>18.112913052631615</v>
      </c>
      <c r="F25" s="90">
        <v>0.64411144055201053</v>
      </c>
      <c r="G25" s="75">
        <v>19.493999999999996</v>
      </c>
    </row>
    <row r="26" spans="1:7" x14ac:dyDescent="0.3">
      <c r="A26" s="10">
        <v>20</v>
      </c>
      <c r="B26" s="10">
        <v>20.6</v>
      </c>
      <c r="C26" s="12">
        <v>27.275648411673739</v>
      </c>
      <c r="D26" s="11">
        <v>2.6481212050168677</v>
      </c>
      <c r="E26" s="12">
        <v>15.443221633690449</v>
      </c>
      <c r="F26" s="90">
        <v>0.54917481822699477</v>
      </c>
      <c r="G26" s="75">
        <v>20.519999999999996</v>
      </c>
    </row>
    <row r="27" spans="1:7" x14ac:dyDescent="0.3">
      <c r="A27" s="10">
        <v>21</v>
      </c>
      <c r="B27" s="10">
        <v>21.630000000000003</v>
      </c>
      <c r="C27" s="12">
        <v>23.240994264264113</v>
      </c>
      <c r="D27" s="11">
        <v>2.2564072101227293</v>
      </c>
      <c r="E27" s="12">
        <v>13.167020331532738</v>
      </c>
      <c r="F27" s="90">
        <v>0.46823105752660582</v>
      </c>
      <c r="G27" s="75">
        <v>21.545999999999996</v>
      </c>
    </row>
    <row r="28" spans="1:7" x14ac:dyDescent="0.3">
      <c r="A28" s="10">
        <v>22</v>
      </c>
      <c r="B28" s="10">
        <v>22.660000000000004</v>
      </c>
      <c r="C28" s="12">
        <v>19.803152109864428</v>
      </c>
      <c r="D28" s="11">
        <v>1.9226361271713035</v>
      </c>
      <c r="E28" s="12">
        <v>11.226312004276151</v>
      </c>
      <c r="F28" s="90">
        <v>0.39921772804568578</v>
      </c>
      <c r="G28" s="75">
        <v>22.571999999999996</v>
      </c>
    </row>
    <row r="29" spans="1:7" x14ac:dyDescent="0.3">
      <c r="A29" s="10">
        <v>23</v>
      </c>
      <c r="B29" s="10">
        <v>23.690000000000005</v>
      </c>
      <c r="C29" s="12">
        <v>16.873840638110298</v>
      </c>
      <c r="D29" s="11">
        <v>1.6382369551563396</v>
      </c>
      <c r="E29" s="12">
        <v>9.5716478021633122</v>
      </c>
      <c r="F29" s="90">
        <v>0.34037638431727341</v>
      </c>
      <c r="G29" s="75">
        <v>23.597999999999995</v>
      </c>
    </row>
    <row r="30" spans="1:7" x14ac:dyDescent="0.3">
      <c r="A30" s="10">
        <v>24</v>
      </c>
      <c r="B30" s="10">
        <v>24.720000000000006</v>
      </c>
      <c r="C30" s="12">
        <v>14.37783724029031</v>
      </c>
      <c r="D30" s="11">
        <v>1.3959065281835252</v>
      </c>
      <c r="E30" s="12">
        <v>8.1907606711689613</v>
      </c>
      <c r="F30" s="95"/>
      <c r="G30" s="75">
        <v>24.623999999999995</v>
      </c>
    </row>
    <row r="31" spans="1:7" x14ac:dyDescent="0.3">
      <c r="A31" s="10">
        <v>25</v>
      </c>
      <c r="B31" s="10">
        <v>25.750000000000007</v>
      </c>
      <c r="C31" s="12">
        <v>12.251046346934672</v>
      </c>
      <c r="D31" s="11">
        <v>1.1894219754305506</v>
      </c>
      <c r="E31" s="12">
        <v>6.9835112676698756</v>
      </c>
      <c r="F31" s="95"/>
      <c r="G31" s="75">
        <v>25.649999999999995</v>
      </c>
    </row>
    <row r="32" spans="1:7" x14ac:dyDescent="0.3">
      <c r="A32" s="10">
        <v>26</v>
      </c>
      <c r="B32" s="10">
        <v>26.780000000000008</v>
      </c>
      <c r="C32" s="12">
        <v>10.438853499757018</v>
      </c>
      <c r="D32" s="11">
        <v>1.0134809223065064</v>
      </c>
      <c r="E32" s="12">
        <v>5.9542002975789359</v>
      </c>
      <c r="F32" s="95"/>
      <c r="G32" s="75">
        <v>26.675999999999995</v>
      </c>
    </row>
    <row r="33" spans="1:7" x14ac:dyDescent="0.3">
      <c r="A33" s="10">
        <v>27</v>
      </c>
      <c r="B33" s="10">
        <v>27.810000000000009</v>
      </c>
      <c r="C33" s="12">
        <v>8.8947228917026049</v>
      </c>
      <c r="D33" s="11">
        <v>0.86356532929151497</v>
      </c>
      <c r="E33" s="12">
        <v>5.0766011286924151</v>
      </c>
      <c r="F33" s="95"/>
      <c r="G33" s="75">
        <v>27.701999999999995</v>
      </c>
    </row>
    <row r="34" spans="1:7" x14ac:dyDescent="0.3">
      <c r="A34" s="10">
        <v>28</v>
      </c>
      <c r="B34" s="10">
        <v>28.840000000000011</v>
      </c>
      <c r="C34" s="12">
        <v>7.5790023609412582</v>
      </c>
      <c r="D34" s="11">
        <v>0.73582547193604442</v>
      </c>
      <c r="E34" s="12">
        <v>4.328352714355324</v>
      </c>
      <c r="F34" s="95"/>
      <c r="G34" s="75">
        <v>28.727999999999994</v>
      </c>
    </row>
    <row r="35" spans="1:7" x14ac:dyDescent="0.3">
      <c r="A35" s="10">
        <v>29</v>
      </c>
      <c r="B35" s="10">
        <v>29.870000000000012</v>
      </c>
      <c r="C35" s="12">
        <v>6.4579051519116906</v>
      </c>
      <c r="D35" s="11">
        <v>0.62698108270987285</v>
      </c>
      <c r="E35" s="12">
        <v>3.69038983858333</v>
      </c>
      <c r="F35" s="95"/>
      <c r="G35" s="75">
        <v>29.753999999999994</v>
      </c>
    </row>
    <row r="36" spans="1:7" x14ac:dyDescent="0.3">
      <c r="A36" s="15">
        <v>30</v>
      </c>
      <c r="B36" s="15">
        <v>30.900000000000013</v>
      </c>
      <c r="C36" s="17">
        <v>5.5026422957741623</v>
      </c>
      <c r="D36" s="16">
        <v>0.5342371160945788</v>
      </c>
      <c r="E36" s="17">
        <v>3.1464573382734402</v>
      </c>
      <c r="F36" s="78"/>
      <c r="G36" s="85">
        <v>30.779999999999994</v>
      </c>
    </row>
    <row r="37" spans="1:7" x14ac:dyDescent="0.3">
      <c r="G37" s="27"/>
    </row>
    <row r="38" spans="1:7" x14ac:dyDescent="0.3">
      <c r="G38" s="27"/>
    </row>
    <row r="39" spans="1:7" x14ac:dyDescent="0.3">
      <c r="G39" s="19"/>
    </row>
    <row r="40" spans="1:7" x14ac:dyDescent="0.3">
      <c r="G40" s="19"/>
    </row>
    <row r="41" spans="1:7" x14ac:dyDescent="0.3">
      <c r="G41" s="19"/>
    </row>
    <row r="42" spans="1:7" x14ac:dyDescent="0.3">
      <c r="G42" s="19"/>
    </row>
    <row r="43" spans="1:7" x14ac:dyDescent="0.3">
      <c r="G43" s="19"/>
    </row>
    <row r="44" spans="1:7" x14ac:dyDescent="0.3">
      <c r="G44" s="19"/>
    </row>
    <row r="45" spans="1:7" x14ac:dyDescent="0.3">
      <c r="G45" s="19"/>
    </row>
    <row r="46" spans="1:7" x14ac:dyDescent="0.3">
      <c r="G46" s="19"/>
    </row>
    <row r="47" spans="1:7" x14ac:dyDescent="0.3">
      <c r="G47" s="19"/>
    </row>
    <row r="48" spans="1:7" x14ac:dyDescent="0.3">
      <c r="G48" s="19"/>
    </row>
    <row r="49" spans="7:7" x14ac:dyDescent="0.3">
      <c r="G49" s="19"/>
    </row>
    <row r="50" spans="7:7" x14ac:dyDescent="0.3">
      <c r="G50" s="19"/>
    </row>
    <row r="51" spans="7:7" x14ac:dyDescent="0.3">
      <c r="G51" s="19"/>
    </row>
  </sheetData>
  <mergeCells count="1">
    <mergeCell ref="A1:K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9"/>
  <sheetViews>
    <sheetView workbookViewId="0">
      <selection sqref="A1:J4"/>
    </sheetView>
  </sheetViews>
  <sheetFormatPr baseColWidth="10" defaultRowHeight="13" x14ac:dyDescent="0.3"/>
  <cols>
    <col min="1" max="16384" width="10.90625" style="9"/>
  </cols>
  <sheetData>
    <row r="1" spans="1:10" ht="15.5" customHeight="1" x14ac:dyDescent="0.3">
      <c r="A1" s="114" t="s">
        <v>118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0" x14ac:dyDescent="0.3">
      <c r="A2" s="114"/>
      <c r="B2" s="114"/>
      <c r="C2" s="114"/>
      <c r="D2" s="114"/>
      <c r="E2" s="114"/>
      <c r="F2" s="114"/>
      <c r="G2" s="114"/>
      <c r="H2" s="114"/>
      <c r="I2" s="114"/>
      <c r="J2" s="114"/>
    </row>
    <row r="3" spans="1:10" x14ac:dyDescent="0.3">
      <c r="A3" s="114"/>
      <c r="B3" s="114"/>
      <c r="C3" s="114"/>
      <c r="D3" s="114"/>
      <c r="E3" s="114"/>
      <c r="F3" s="114"/>
      <c r="G3" s="114"/>
      <c r="H3" s="114"/>
      <c r="I3" s="114"/>
      <c r="J3" s="114"/>
    </row>
    <row r="4" spans="1:10" ht="13.5" thickBot="1" x14ac:dyDescent="0.35">
      <c r="A4" s="114"/>
      <c r="B4" s="114"/>
      <c r="C4" s="114"/>
      <c r="D4" s="114"/>
      <c r="E4" s="114"/>
      <c r="F4" s="114"/>
      <c r="G4" s="114"/>
      <c r="H4" s="114"/>
      <c r="I4" s="114"/>
      <c r="J4" s="114"/>
    </row>
    <row r="5" spans="1:10" ht="15.5" x14ac:dyDescent="0.3">
      <c r="A5" s="41" t="s">
        <v>6</v>
      </c>
      <c r="B5" s="41" t="s">
        <v>4</v>
      </c>
      <c r="C5" s="42" t="s">
        <v>119</v>
      </c>
      <c r="D5" s="42" t="s">
        <v>48</v>
      </c>
      <c r="E5" s="141" t="s">
        <v>58</v>
      </c>
      <c r="F5" s="142" t="s">
        <v>121</v>
      </c>
      <c r="G5" s="142" t="s">
        <v>59</v>
      </c>
    </row>
    <row r="6" spans="1:10" ht="16" thickBot="1" x14ac:dyDescent="0.35">
      <c r="A6" s="44" t="s">
        <v>1</v>
      </c>
      <c r="B6" s="44" t="s">
        <v>34</v>
      </c>
      <c r="C6" s="44" t="s">
        <v>35</v>
      </c>
      <c r="D6" s="44" t="s">
        <v>36</v>
      </c>
      <c r="E6" s="44" t="s">
        <v>120</v>
      </c>
      <c r="F6" s="88" t="s">
        <v>94</v>
      </c>
      <c r="G6" s="88" t="s">
        <v>93</v>
      </c>
    </row>
    <row r="7" spans="1:10" x14ac:dyDescent="0.3">
      <c r="A7" s="10">
        <v>1</v>
      </c>
      <c r="B7" s="10">
        <v>0.4</v>
      </c>
      <c r="C7" s="12">
        <v>156.72701053018193</v>
      </c>
      <c r="D7" s="11">
        <v>39.181752632545482</v>
      </c>
      <c r="E7" s="12">
        <v>226.07469282125788</v>
      </c>
      <c r="F7" s="90">
        <v>8.0394189295960334</v>
      </c>
      <c r="G7" s="75">
        <v>1.0259999999999998</v>
      </c>
    </row>
    <row r="8" spans="1:10" x14ac:dyDescent="0.3">
      <c r="A8" s="10">
        <v>2</v>
      </c>
      <c r="B8" s="10">
        <v>0.8</v>
      </c>
      <c r="C8" s="12">
        <v>150.3644069905807</v>
      </c>
      <c r="D8" s="11">
        <v>37.591101747645176</v>
      </c>
      <c r="E8" s="12">
        <v>203.25660480765478</v>
      </c>
      <c r="F8" s="90">
        <v>7.2279872455605894</v>
      </c>
      <c r="G8" s="75">
        <v>2.0519999999999996</v>
      </c>
    </row>
    <row r="9" spans="1:10" x14ac:dyDescent="0.3">
      <c r="A9" s="10">
        <v>3</v>
      </c>
      <c r="B9" s="10">
        <v>1.2000000000000002</v>
      </c>
      <c r="C9" s="12">
        <v>144.26010432499731</v>
      </c>
      <c r="D9" s="11">
        <v>36.065026081249329</v>
      </c>
      <c r="E9" s="12">
        <v>182.74158368800161</v>
      </c>
      <c r="F9" s="90">
        <v>6.4984546867756912</v>
      </c>
      <c r="G9" s="75">
        <v>3.0779999999999994</v>
      </c>
    </row>
    <row r="10" spans="1:10" x14ac:dyDescent="0.3">
      <c r="A10" s="10">
        <v>4</v>
      </c>
      <c r="B10" s="10">
        <v>1.6</v>
      </c>
      <c r="C10" s="12">
        <v>138.40361636356386</v>
      </c>
      <c r="D10" s="11">
        <v>34.600904090890964</v>
      </c>
      <c r="E10" s="12">
        <v>164.29717715889564</v>
      </c>
      <c r="F10" s="90">
        <v>5.8425550407569471</v>
      </c>
      <c r="G10" s="75">
        <v>4.1039999999999992</v>
      </c>
    </row>
    <row r="11" spans="1:10" x14ac:dyDescent="0.3">
      <c r="A11" s="10">
        <v>5</v>
      </c>
      <c r="B11" s="10">
        <v>2</v>
      </c>
      <c r="C11" s="12">
        <v>132.78488264057972</v>
      </c>
      <c r="D11" s="11">
        <v>33.196220660144931</v>
      </c>
      <c r="E11" s="12">
        <v>147.71439470760083</v>
      </c>
      <c r="F11" s="90">
        <v>5.2528564173479291</v>
      </c>
      <c r="G11" s="75">
        <v>5.129999999999999</v>
      </c>
    </row>
    <row r="12" spans="1:10" x14ac:dyDescent="0.3">
      <c r="A12" s="10">
        <v>6</v>
      </c>
      <c r="B12" s="10">
        <v>2.4</v>
      </c>
      <c r="C12" s="12">
        <v>127.39425111231621</v>
      </c>
      <c r="D12" s="11">
        <v>31.848562778079053</v>
      </c>
      <c r="E12" s="12">
        <v>132.80533957519367</v>
      </c>
      <c r="F12" s="90">
        <v>4.7226770392048376</v>
      </c>
      <c r="G12" s="75">
        <v>6.1559999999999988</v>
      </c>
    </row>
    <row r="13" spans="1:10" x14ac:dyDescent="0.3">
      <c r="A13" s="10">
        <v>7</v>
      </c>
      <c r="B13" s="10">
        <v>2.8</v>
      </c>
      <c r="C13" s="12">
        <v>122.22246157642142</v>
      </c>
      <c r="D13" s="11">
        <v>30.555615394105356</v>
      </c>
      <c r="E13" s="12">
        <v>119.40107972953673</v>
      </c>
      <c r="F13" s="90">
        <v>4.2460095316851039</v>
      </c>
      <c r="G13" s="75">
        <v>7.1819999999999986</v>
      </c>
    </row>
    <row r="14" spans="1:10" x14ac:dyDescent="0.3">
      <c r="A14" s="10">
        <v>8</v>
      </c>
      <c r="B14" s="10">
        <v>3.1999999999999997</v>
      </c>
      <c r="C14" s="12">
        <v>117.26062976444314</v>
      </c>
      <c r="D14" s="11">
        <v>29.315157441110784</v>
      </c>
      <c r="E14" s="12">
        <v>107.34973372442731</v>
      </c>
      <c r="F14" s="90">
        <v>3.8174528542811923</v>
      </c>
      <c r="G14" s="75">
        <v>8.2079999999999984</v>
      </c>
    </row>
    <row r="15" spans="1:10" x14ac:dyDescent="0.3">
      <c r="A15" s="10">
        <v>9</v>
      </c>
      <c r="B15" s="10">
        <v>3.5999999999999996</v>
      </c>
      <c r="C15" s="12">
        <v>112.50023208014332</v>
      </c>
      <c r="D15" s="11">
        <v>28.12505802003583</v>
      </c>
      <c r="E15" s="12">
        <v>96.514749756108884</v>
      </c>
      <c r="F15" s="90">
        <v>3.4321511023259728</v>
      </c>
      <c r="G15" s="75">
        <v>9.2339999999999982</v>
      </c>
    </row>
    <row r="16" spans="1:10" x14ac:dyDescent="0.3">
      <c r="A16" s="10">
        <v>10</v>
      </c>
      <c r="B16" s="10">
        <v>3.9999999999999996</v>
      </c>
      <c r="C16" s="12">
        <v>107.93309095738685</v>
      </c>
      <c r="D16" s="11">
        <v>26.983272739346713</v>
      </c>
      <c r="E16" s="12">
        <v>86.773358417419914</v>
      </c>
      <c r="F16" s="90">
        <v>3.0857384855419374</v>
      </c>
      <c r="G16" s="75">
        <v>10.259999999999998</v>
      </c>
    </row>
    <row r="17" spans="1:7" x14ac:dyDescent="0.3">
      <c r="A17" s="10">
        <v>11</v>
      </c>
      <c r="B17" s="10">
        <v>4.3999999999999995</v>
      </c>
      <c r="C17" s="12">
        <v>103.55136081245233</v>
      </c>
      <c r="D17" s="11">
        <v>25.887840203113083</v>
      </c>
      <c r="E17" s="12">
        <v>78.015181617993406</v>
      </c>
      <c r="F17" s="90">
        <v>2.7742898599953034</v>
      </c>
      <c r="G17" s="75">
        <v>11.285999999999998</v>
      </c>
    </row>
    <row r="18" spans="1:7" x14ac:dyDescent="0.3">
      <c r="A18" s="10">
        <v>12</v>
      </c>
      <c r="B18" s="10">
        <v>4.8</v>
      </c>
      <c r="C18" s="12">
        <v>99.347514566632739</v>
      </c>
      <c r="D18" s="11">
        <v>24.836878641658185</v>
      </c>
      <c r="E18" s="12">
        <v>70.140981908413124</v>
      </c>
      <c r="F18" s="90">
        <v>2.4942762529407996</v>
      </c>
      <c r="G18" s="75">
        <v>12.311999999999998</v>
      </c>
    </row>
    <row r="19" spans="1:7" x14ac:dyDescent="0.3">
      <c r="A19" s="10">
        <v>13</v>
      </c>
      <c r="B19" s="10">
        <v>5.2</v>
      </c>
      <c r="C19" s="12">
        <v>95.314330715974705</v>
      </c>
      <c r="D19" s="11">
        <v>23.828582678993676</v>
      </c>
      <c r="E19" s="12">
        <v>63.061538037125381</v>
      </c>
      <c r="F19" s="90">
        <v>2.2425248766165073</v>
      </c>
      <c r="G19" s="75">
        <v>13.337999999999997</v>
      </c>
    </row>
    <row r="20" spans="1:7" x14ac:dyDescent="0.3">
      <c r="A20" s="10">
        <v>14</v>
      </c>
      <c r="B20" s="10">
        <v>5.6000000000000005</v>
      </c>
      <c r="C20" s="12">
        <v>91.444880925943806</v>
      </c>
      <c r="D20" s="11">
        <v>22.861220231485952</v>
      </c>
      <c r="E20" s="12">
        <v>56.696633999228546</v>
      </c>
      <c r="F20" s="90">
        <v>2.0161831779117043</v>
      </c>
      <c r="G20" s="75">
        <v>14.363999999999997</v>
      </c>
    </row>
    <row r="21" spans="1:7" x14ac:dyDescent="0.3">
      <c r="A21" s="10">
        <v>15</v>
      </c>
      <c r="B21" s="10">
        <v>6.0000000000000009</v>
      </c>
      <c r="C21" s="12">
        <v>87.73251812970598</v>
      </c>
      <c r="D21" s="11">
        <v>21.933129532426495</v>
      </c>
      <c r="E21" s="12">
        <v>50.974150122219434</v>
      </c>
      <c r="F21" s="90">
        <v>1.8126865165604553</v>
      </c>
      <c r="G21" s="75">
        <v>15.389999999999997</v>
      </c>
    </row>
    <row r="22" spans="1:7" x14ac:dyDescent="0.3">
      <c r="A22" s="10">
        <v>16</v>
      </c>
      <c r="B22" s="10">
        <v>6.4000000000000012</v>
      </c>
      <c r="C22" s="12">
        <v>84.170865109579637</v>
      </c>
      <c r="D22" s="11">
        <v>21.042716277394909</v>
      </c>
      <c r="E22" s="12">
        <v>45.829245889939742</v>
      </c>
      <c r="F22" s="90">
        <v>1.6297291056279086</v>
      </c>
      <c r="G22" s="75">
        <v>16.415999999999997</v>
      </c>
    </row>
    <row r="23" spans="1:7" x14ac:dyDescent="0.3">
      <c r="A23" s="10">
        <v>17</v>
      </c>
      <c r="B23" s="10">
        <v>6.8000000000000016</v>
      </c>
      <c r="C23" s="12">
        <v>80.753803542043542</v>
      </c>
      <c r="D23" s="11">
        <v>20.188450885510886</v>
      </c>
      <c r="E23" s="12">
        <v>41.203625245436655</v>
      </c>
      <c r="F23" s="90">
        <v>1.4652378850207892</v>
      </c>
      <c r="G23" s="75">
        <v>17.441999999999997</v>
      </c>
    </row>
    <row r="24" spans="1:7" x14ac:dyDescent="0.3">
      <c r="A24" s="10">
        <v>18</v>
      </c>
      <c r="B24" s="10">
        <v>7.200000000000002</v>
      </c>
      <c r="C24" s="12">
        <v>77.475463487481477</v>
      </c>
      <c r="D24" s="11">
        <v>19.368865871870369</v>
      </c>
      <c r="E24" s="12">
        <v>37.044876048005534</v>
      </c>
      <c r="F24" s="90">
        <v>1.3173490319871413</v>
      </c>
      <c r="G24" s="75">
        <v>18.467999999999996</v>
      </c>
    </row>
    <row r="25" spans="1:7" x14ac:dyDescent="0.3">
      <c r="A25" s="10">
        <v>19</v>
      </c>
      <c r="B25" s="10">
        <v>7.6000000000000023</v>
      </c>
      <c r="C25" s="12">
        <v>74.330213306608755</v>
      </c>
      <c r="D25" s="11">
        <v>18.582553326652189</v>
      </c>
      <c r="E25" s="12">
        <v>33.305876199912312</v>
      </c>
      <c r="F25" s="90">
        <v>1.184386842449707</v>
      </c>
      <c r="G25" s="75">
        <v>19.493999999999996</v>
      </c>
    </row>
    <row r="26" spans="1:7" x14ac:dyDescent="0.3">
      <c r="A26" s="10">
        <v>20</v>
      </c>
      <c r="B26" s="10">
        <v>8.0000000000000018</v>
      </c>
      <c r="C26" s="12">
        <v>71.312649986259032</v>
      </c>
      <c r="D26" s="11">
        <v>17.828162496564758</v>
      </c>
      <c r="E26" s="12">
        <v>29.94425971371572</v>
      </c>
      <c r="F26" s="90">
        <v>1.0648447438808142</v>
      </c>
      <c r="G26" s="75">
        <v>20.519999999999996</v>
      </c>
    </row>
    <row r="27" spans="1:7" x14ac:dyDescent="0.3">
      <c r="A27" s="10">
        <v>21</v>
      </c>
      <c r="B27" s="10">
        <v>8.4000000000000021</v>
      </c>
      <c r="C27" s="12">
        <v>68.417589857912247</v>
      </c>
      <c r="D27" s="11">
        <v>17.104397464478062</v>
      </c>
      <c r="E27" s="12">
        <v>26.921936670287014</v>
      </c>
      <c r="F27" s="90">
        <v>0.95736822457882564</v>
      </c>
      <c r="G27" s="75">
        <v>21.545999999999996</v>
      </c>
    </row>
    <row r="28" spans="1:7" x14ac:dyDescent="0.3">
      <c r="A28" s="10">
        <v>22</v>
      </c>
      <c r="B28" s="10">
        <v>8.8000000000000025</v>
      </c>
      <c r="C28" s="12">
        <v>65.640059693020191</v>
      </c>
      <c r="D28" s="11">
        <v>16.410014923255048</v>
      </c>
      <c r="E28" s="12">
        <v>24.204661628250573</v>
      </c>
      <c r="F28" s="90">
        <v>0.86073948592058824</v>
      </c>
      <c r="G28" s="75">
        <v>22.571999999999996</v>
      </c>
    </row>
    <row r="29" spans="1:7" x14ac:dyDescent="0.3">
      <c r="A29" s="10">
        <v>23</v>
      </c>
      <c r="B29" s="10">
        <v>9.2000000000000028</v>
      </c>
      <c r="C29" s="12">
        <v>62.975288159832431</v>
      </c>
      <c r="D29" s="11">
        <v>15.743822039958108</v>
      </c>
      <c r="E29" s="12">
        <v>21.761645594564882</v>
      </c>
      <c r="F29" s="90">
        <v>0.77386364368712013</v>
      </c>
      <c r="G29" s="75">
        <v>23.597999999999995</v>
      </c>
    </row>
    <row r="30" spans="1:7" x14ac:dyDescent="0.3">
      <c r="A30" s="10">
        <v>24</v>
      </c>
      <c r="B30" s="10">
        <v>9.6000000000000032</v>
      </c>
      <c r="C30" s="12">
        <v>60.41869762704745</v>
      </c>
      <c r="D30" s="11">
        <v>15.104674406761863</v>
      </c>
      <c r="E30" s="12">
        <v>19.565207159546333</v>
      </c>
      <c r="F30" s="90">
        <v>0.69575632211202687</v>
      </c>
      <c r="G30" s="75">
        <v>24.623999999999995</v>
      </c>
    </row>
    <row r="31" spans="1:7" x14ac:dyDescent="0.3">
      <c r="A31" s="10">
        <v>25</v>
      </c>
      <c r="B31" s="10">
        <v>10.000000000000004</v>
      </c>
      <c r="C31" s="12">
        <v>57.965896300208392</v>
      </c>
      <c r="D31" s="11">
        <v>14.491474075052098</v>
      </c>
      <c r="E31" s="12">
        <v>17.590458843405202</v>
      </c>
      <c r="F31" s="90">
        <v>0.62553250008288519</v>
      </c>
      <c r="G31" s="75">
        <v>25.649999999999995</v>
      </c>
    </row>
    <row r="32" spans="1:7" x14ac:dyDescent="0.3">
      <c r="A32" s="10">
        <v>26</v>
      </c>
      <c r="B32" s="10">
        <v>10.400000000000004</v>
      </c>
      <c r="C32" s="12">
        <v>55.612670677335693</v>
      </c>
      <c r="D32" s="11">
        <v>13.903167669333923</v>
      </c>
      <c r="E32" s="12">
        <v>15.815025100337689</v>
      </c>
      <c r="F32" s="90">
        <v>0.56239648311372548</v>
      </c>
      <c r="G32" s="75">
        <v>26.675999999999995</v>
      </c>
    </row>
    <row r="33" spans="1:7" x14ac:dyDescent="0.3">
      <c r="A33" s="10">
        <v>27</v>
      </c>
      <c r="B33" s="10">
        <v>10.800000000000004</v>
      </c>
      <c r="C33" s="12">
        <v>53.354978310836096</v>
      </c>
      <c r="D33" s="11">
        <v>13.338744577709024</v>
      </c>
      <c r="E33" s="12">
        <v>14.218788784925943</v>
      </c>
      <c r="F33" s="90">
        <v>0.50563288746272594</v>
      </c>
      <c r="G33" s="75">
        <v>27.701999999999995</v>
      </c>
    </row>
    <row r="34" spans="1:7" x14ac:dyDescent="0.3">
      <c r="A34" s="10">
        <v>28</v>
      </c>
      <c r="B34" s="10">
        <v>11.200000000000005</v>
      </c>
      <c r="C34" s="12">
        <v>51.188940863254629</v>
      </c>
      <c r="D34" s="11">
        <v>12.797235215813657</v>
      </c>
      <c r="E34" s="12">
        <v>12.783663208098149</v>
      </c>
      <c r="F34" s="90">
        <v>0.45459853423762264</v>
      </c>
      <c r="G34" s="75">
        <v>28.727999999999994</v>
      </c>
    </row>
    <row r="35" spans="1:7" x14ac:dyDescent="0.3">
      <c r="A35" s="10">
        <v>29</v>
      </c>
      <c r="B35" s="10">
        <v>11.600000000000005</v>
      </c>
      <c r="C35" s="12">
        <v>49.110837444940124</v>
      </c>
      <c r="D35" s="11">
        <v>12.277709361235031</v>
      </c>
      <c r="E35" s="12">
        <v>11.493387199853085</v>
      </c>
      <c r="F35" s="90">
        <v>0.40871516164230848</v>
      </c>
      <c r="G35" s="75">
        <v>29.753999999999994</v>
      </c>
    </row>
    <row r="36" spans="1:7" x14ac:dyDescent="0.3">
      <c r="A36" s="10">
        <v>30</v>
      </c>
      <c r="B36" s="10">
        <v>12.000000000000005</v>
      </c>
      <c r="C36" s="12">
        <v>47.117098222180047</v>
      </c>
      <c r="D36" s="11">
        <v>11.779274555545012</v>
      </c>
      <c r="E36" s="12">
        <v>10.333340856638465</v>
      </c>
      <c r="F36" s="90">
        <v>0.36746287278828005</v>
      </c>
      <c r="G36" s="75">
        <v>30.779999999999994</v>
      </c>
    </row>
    <row r="37" spans="1:7" x14ac:dyDescent="0.3">
      <c r="A37" s="10">
        <v>31</v>
      </c>
      <c r="B37" s="10">
        <v>12.400000000000006</v>
      </c>
      <c r="C37" s="11">
        <v>45.204298284823686</v>
      </c>
      <c r="D37" s="11">
        <v>11.301074571205922</v>
      </c>
      <c r="E37" s="11">
        <v>9.2903798856475319</v>
      </c>
      <c r="F37" s="90">
        <v>0.33037424482918482</v>
      </c>
      <c r="G37" s="89">
        <v>31.805999999999994</v>
      </c>
    </row>
    <row r="38" spans="1:7" x14ac:dyDescent="0.3">
      <c r="A38" s="10">
        <v>32</v>
      </c>
      <c r="B38" s="10">
        <v>12.800000000000006</v>
      </c>
      <c r="C38" s="11">
        <v>43.369151762860135</v>
      </c>
      <c r="D38" s="11">
        <v>10.842287940715034</v>
      </c>
      <c r="E38" s="11">
        <v>8.3526866690161636</v>
      </c>
      <c r="F38" s="90">
        <v>0.29702903267003261</v>
      </c>
      <c r="G38" s="89">
        <v>32.831999999999994</v>
      </c>
    </row>
    <row r="39" spans="1:7" x14ac:dyDescent="0.3">
      <c r="A39" s="9">
        <v>33</v>
      </c>
      <c r="B39" s="9">
        <v>13.200000000000006</v>
      </c>
      <c r="C39" s="13">
        <v>41.60850618184373</v>
      </c>
      <c r="D39" s="13">
        <v>10.402126545460932</v>
      </c>
      <c r="E39" s="13">
        <v>7.5096363603540244</v>
      </c>
      <c r="F39" s="73">
        <v>0.26704940723969395</v>
      </c>
      <c r="G39" s="75">
        <v>33.85799999999999</v>
      </c>
    </row>
    <row r="40" spans="1:7" x14ac:dyDescent="0.3">
      <c r="A40" s="9">
        <v>34</v>
      </c>
      <c r="B40" s="9">
        <v>13.600000000000007</v>
      </c>
      <c r="C40" s="13">
        <v>39.919337047470847</v>
      </c>
      <c r="D40" s="13">
        <v>9.9798342618677118</v>
      </c>
      <c r="E40" s="13">
        <v>6.7516764963714122</v>
      </c>
      <c r="F40" s="73">
        <v>0.24009567437232865</v>
      </c>
      <c r="G40" s="75">
        <v>34.883999999999986</v>
      </c>
    </row>
    <row r="41" spans="1:7" x14ac:dyDescent="0.3">
      <c r="A41" s="9">
        <v>35</v>
      </c>
      <c r="B41" s="9">
        <v>14.000000000000007</v>
      </c>
      <c r="C41" s="13">
        <v>38.29874265000506</v>
      </c>
      <c r="D41" s="13">
        <v>9.5746856625012651</v>
      </c>
      <c r="E41" s="13">
        <v>6.0702187595013095</v>
      </c>
      <c r="F41" s="73">
        <v>0.2158624257891063</v>
      </c>
      <c r="G41" s="75">
        <v>35.909999999999982</v>
      </c>
    </row>
    <row r="42" spans="1:7" x14ac:dyDescent="0.3">
      <c r="A42" s="9">
        <v>36</v>
      </c>
      <c r="B42" s="9">
        <v>14.400000000000007</v>
      </c>
      <c r="C42" s="13">
        <v>36.743939079625783</v>
      </c>
      <c r="D42" s="13">
        <v>9.1859847699064456</v>
      </c>
      <c r="E42" s="13">
        <v>5.4575416650967812</v>
      </c>
      <c r="F42" s="73">
        <v>0.19407507856762859</v>
      </c>
      <c r="G42" s="75">
        <v>36.935999999999979</v>
      </c>
    </row>
    <row r="43" spans="1:7" x14ac:dyDescent="0.3">
      <c r="A43" s="9">
        <v>37</v>
      </c>
      <c r="B43" s="9">
        <v>14.800000000000008</v>
      </c>
      <c r="C43" s="13">
        <v>35.252255444137198</v>
      </c>
      <c r="D43" s="13">
        <v>8.8130638610342995</v>
      </c>
      <c r="E43" s="13">
        <v>4.9067030705684571</v>
      </c>
      <c r="F43" s="73">
        <v>0.17448676388835424</v>
      </c>
      <c r="G43" s="75">
        <v>37.961999999999975</v>
      </c>
    </row>
    <row r="44" spans="1:7" x14ac:dyDescent="0.3">
      <c r="A44" s="9">
        <v>38</v>
      </c>
      <c r="B44" s="9">
        <v>15.200000000000008</v>
      </c>
      <c r="C44" s="13">
        <v>33.821129280822809</v>
      </c>
      <c r="D44" s="13">
        <v>8.4552823202057024</v>
      </c>
      <c r="E44" s="13">
        <v>4.411461515117721</v>
      </c>
      <c r="F44" s="73">
        <v>0.15687552980493075</v>
      </c>
      <c r="G44" s="75">
        <v>38.987999999999971</v>
      </c>
    </row>
    <row r="45" spans="1:7" x14ac:dyDescent="0.3">
      <c r="A45" s="9">
        <v>39</v>
      </c>
      <c r="B45" s="9">
        <v>15.600000000000009</v>
      </c>
      <c r="C45" s="13">
        <v>32.448102154563465</v>
      </c>
      <c r="D45" s="13">
        <v>8.1120255386408662</v>
      </c>
      <c r="E45" s="13">
        <v>3.9662054987790647</v>
      </c>
      <c r="F45" s="73">
        <v>0.14104182634348378</v>
      </c>
      <c r="G45" s="75">
        <v>40.013999999999967</v>
      </c>
    </row>
    <row r="46" spans="1:7" x14ac:dyDescent="0.3">
      <c r="A46" s="9">
        <v>40</v>
      </c>
      <c r="B46" s="9">
        <v>16.000000000000007</v>
      </c>
      <c r="C46" s="13">
        <v>31.130815434657528</v>
      </c>
      <c r="D46" s="13">
        <v>7.782703858664382</v>
      </c>
      <c r="E46" s="13">
        <v>3.5658898994442447</v>
      </c>
      <c r="F46" s="73">
        <v>0.12680624443494423</v>
      </c>
      <c r="G46" s="75">
        <v>41.039999999999964</v>
      </c>
    </row>
    <row r="47" spans="1:7" x14ac:dyDescent="0.3">
      <c r="A47" s="9">
        <v>41</v>
      </c>
      <c r="B47" s="9">
        <v>16.400000000000006</v>
      </c>
      <c r="C47" s="13">
        <v>29.867006243088223</v>
      </c>
      <c r="D47" s="13">
        <v>7.4667515607720558</v>
      </c>
      <c r="E47" s="13">
        <v>3.2059788074200366</v>
      </c>
      <c r="F47" s="73">
        <v>0.11400748306062855</v>
      </c>
      <c r="G47" s="75">
        <v>42.06599999999996</v>
      </c>
    </row>
    <row r="48" spans="1:7" x14ac:dyDescent="0.3">
      <c r="A48" s="9">
        <v>42</v>
      </c>
      <c r="B48" s="9">
        <v>16.800000000000004</v>
      </c>
      <c r="C48" s="13">
        <v>28.65450356727812</v>
      </c>
      <c r="D48" s="13">
        <v>7.1636258918195299</v>
      </c>
      <c r="E48" s="13">
        <v>2.8823941297874329</v>
      </c>
      <c r="F48" s="73">
        <v>0.1025005215771353</v>
      </c>
      <c r="G48" s="75">
        <v>43.091999999999956</v>
      </c>
    </row>
    <row r="49" spans="1:7" x14ac:dyDescent="0.3">
      <c r="A49" s="9">
        <v>43</v>
      </c>
      <c r="B49" s="9">
        <v>17.200000000000003</v>
      </c>
      <c r="C49" s="13">
        <v>27.491224530653035</v>
      </c>
      <c r="D49" s="13">
        <v>6.8728061326632588</v>
      </c>
      <c r="E49" s="13">
        <v>2.5914693822068489</v>
      </c>
      <c r="F49" s="73">
        <v>9.2154976511476486E-2</v>
      </c>
      <c r="G49" s="75">
        <v>44.117999999999952</v>
      </c>
    </row>
    <row r="50" spans="1:7" x14ac:dyDescent="0.3">
      <c r="A50" s="9">
        <v>44</v>
      </c>
      <c r="B50" s="9">
        <v>17.600000000000001</v>
      </c>
      <c r="C50" s="13">
        <v>26.375170814608861</v>
      </c>
      <c r="D50" s="13">
        <v>6.5937927036522153</v>
      </c>
      <c r="E50" s="13">
        <v>2.3299081445918746</v>
      </c>
      <c r="F50" s="73">
        <v>8.2853624207559234E-2</v>
      </c>
      <c r="G50" s="75">
        <v>45.143999999999949</v>
      </c>
    </row>
    <row r="51" spans="1:7" x14ac:dyDescent="0.3">
      <c r="A51" s="9">
        <v>45</v>
      </c>
      <c r="B51" s="9">
        <v>18</v>
      </c>
      <c r="C51" s="13">
        <v>25.304425225734764</v>
      </c>
      <c r="D51" s="13">
        <v>6.3261063064336911</v>
      </c>
      <c r="E51" s="13">
        <v>2.0947467099197468</v>
      </c>
      <c r="F51" s="73">
        <v>7.4491072584371557E-2</v>
      </c>
      <c r="G51" s="75">
        <v>46.169999999999945</v>
      </c>
    </row>
    <row r="52" spans="1:7" x14ac:dyDescent="0.3">
      <c r="A52" s="9">
        <v>46</v>
      </c>
      <c r="B52" s="9">
        <v>18.399999999999999</v>
      </c>
      <c r="C52" s="13">
        <v>24.277148402395955</v>
      </c>
      <c r="D52" s="13">
        <v>6.0692871005989888</v>
      </c>
      <c r="E52" s="13"/>
      <c r="F52" s="73"/>
      <c r="G52" s="57"/>
    </row>
    <row r="53" spans="1:7" x14ac:dyDescent="0.3">
      <c r="A53" s="9">
        <v>47</v>
      </c>
      <c r="B53" s="9">
        <v>18.799999999999997</v>
      </c>
      <c r="C53" s="13">
        <v>23.291575655018363</v>
      </c>
      <c r="D53" s="13">
        <v>5.8228939137545908</v>
      </c>
      <c r="E53" s="13"/>
      <c r="F53" s="73"/>
      <c r="G53" s="57"/>
    </row>
    <row r="54" spans="1:7" x14ac:dyDescent="0.3">
      <c r="A54" s="9">
        <v>48</v>
      </c>
      <c r="B54" s="9">
        <v>19.199999999999996</v>
      </c>
      <c r="C54" s="13">
        <v>22.346013934647452</v>
      </c>
      <c r="D54" s="13">
        <v>5.586503483661863</v>
      </c>
      <c r="E54" s="13"/>
      <c r="F54" s="73"/>
      <c r="G54" s="57"/>
    </row>
    <row r="55" spans="1:7" x14ac:dyDescent="0.3">
      <c r="A55" s="9">
        <v>49</v>
      </c>
      <c r="B55" s="9">
        <v>19.599999999999994</v>
      </c>
      <c r="C55" s="13">
        <v>21.438838924573581</v>
      </c>
      <c r="D55" s="13">
        <v>5.3597097311433952</v>
      </c>
      <c r="E55" s="13"/>
      <c r="F55" s="73"/>
      <c r="G55" s="57"/>
    </row>
    <row r="56" spans="1:7" x14ac:dyDescent="0.3">
      <c r="A56" s="9">
        <v>50</v>
      </c>
      <c r="B56" s="9">
        <v>19.999999999999993</v>
      </c>
      <c r="C56" s="13">
        <v>20.56849225002788</v>
      </c>
      <c r="D56" s="13">
        <v>5.14212306250697</v>
      </c>
      <c r="E56" s="13"/>
      <c r="F56" s="73"/>
      <c r="G56" s="57"/>
    </row>
    <row r="57" spans="1:7" x14ac:dyDescent="0.3">
      <c r="A57" s="9">
        <v>51</v>
      </c>
      <c r="B57" s="9">
        <v>20.399999999999991</v>
      </c>
      <c r="C57" s="13">
        <v>19.733478801155368</v>
      </c>
      <c r="D57" s="13">
        <v>4.9333697002888419</v>
      </c>
      <c r="E57" s="13"/>
      <c r="F57" s="73"/>
      <c r="G57" s="57"/>
    </row>
    <row r="58" spans="1:7" x14ac:dyDescent="0.3">
      <c r="A58" s="9">
        <v>52</v>
      </c>
      <c r="B58" s="9">
        <v>20.79999999999999</v>
      </c>
      <c r="C58" s="13">
        <v>18.932364164666478</v>
      </c>
      <c r="D58" s="13">
        <v>4.7330910411666194</v>
      </c>
      <c r="E58" s="13"/>
      <c r="F58" s="73"/>
      <c r="G58" s="57"/>
    </row>
    <row r="59" spans="1:7" x14ac:dyDescent="0.3">
      <c r="A59" s="9">
        <v>53</v>
      </c>
      <c r="B59" s="9">
        <v>21.199999999999989</v>
      </c>
      <c r="C59" s="13">
        <v>18.163772159755318</v>
      </c>
      <c r="D59" s="13">
        <v>4.5409430399388295</v>
      </c>
      <c r="E59" s="13"/>
      <c r="F59" s="73"/>
      <c r="G59" s="57"/>
    </row>
    <row r="60" spans="1:7" x14ac:dyDescent="0.3">
      <c r="A60" s="9">
        <v>54</v>
      </c>
      <c r="B60" s="9">
        <v>21.599999999999987</v>
      </c>
      <c r="C60" s="13">
        <v>17.426382474051376</v>
      </c>
      <c r="D60" s="13">
        <v>4.356595618512844</v>
      </c>
      <c r="E60" s="13"/>
      <c r="F60" s="73"/>
      <c r="G60" s="57"/>
    </row>
    <row r="61" spans="1:7" x14ac:dyDescent="0.3">
      <c r="A61" s="9">
        <v>55</v>
      </c>
      <c r="B61" s="9">
        <v>21.999999999999986</v>
      </c>
      <c r="C61" s="13">
        <v>16.718928395544015</v>
      </c>
      <c r="D61" s="13">
        <v>4.1797320988860038</v>
      </c>
      <c r="E61" s="13"/>
      <c r="F61" s="73"/>
      <c r="G61" s="57"/>
    </row>
    <row r="62" spans="1:7" x14ac:dyDescent="0.3">
      <c r="A62" s="9">
        <v>56</v>
      </c>
      <c r="B62" s="9">
        <v>22.399999999999984</v>
      </c>
      <c r="C62" s="13">
        <v>16.040194636583291</v>
      </c>
      <c r="D62" s="13">
        <v>4.0100486591458226</v>
      </c>
      <c r="E62" s="13"/>
      <c r="F62" s="73"/>
      <c r="G62" s="57"/>
    </row>
    <row r="63" spans="1:7" x14ac:dyDescent="0.3">
      <c r="A63" s="9">
        <v>57</v>
      </c>
      <c r="B63" s="9">
        <v>22.799999999999983</v>
      </c>
      <c r="C63" s="13">
        <v>15.389015246219287</v>
      </c>
      <c r="D63" s="13">
        <v>3.8472538115548218</v>
      </c>
      <c r="E63" s="13"/>
      <c r="F63" s="73"/>
      <c r="G63" s="57"/>
    </row>
    <row r="64" spans="1:7" x14ac:dyDescent="0.3">
      <c r="A64" s="9">
        <v>58</v>
      </c>
      <c r="B64" s="9">
        <v>23.199999999999982</v>
      </c>
      <c r="C64" s="13">
        <v>14.76427160729359</v>
      </c>
      <c r="D64" s="13">
        <v>3.6910679018233976</v>
      </c>
      <c r="E64" s="13"/>
      <c r="F64" s="73"/>
      <c r="G64" s="57"/>
    </row>
    <row r="65" spans="1:7" x14ac:dyDescent="0.3">
      <c r="A65" s="9">
        <v>59</v>
      </c>
      <c r="B65" s="9">
        <v>23.59999999999998</v>
      </c>
      <c r="C65" s="13">
        <v>14.164890514842339</v>
      </c>
      <c r="D65" s="13">
        <v>3.5412226287105848</v>
      </c>
      <c r="E65" s="13"/>
      <c r="F65" s="73"/>
      <c r="G65" s="57"/>
    </row>
    <row r="66" spans="1:7" x14ac:dyDescent="0.3">
      <c r="A66" s="9">
        <v>60</v>
      </c>
      <c r="B66" s="9">
        <v>23.999999999999979</v>
      </c>
      <c r="C66" s="13">
        <v>13.589842332509763</v>
      </c>
      <c r="D66" s="13">
        <v>3.3974605831274407</v>
      </c>
      <c r="E66" s="13"/>
      <c r="F66" s="73"/>
      <c r="G66" s="57"/>
    </row>
    <row r="67" spans="1:7" x14ac:dyDescent="0.3">
      <c r="A67" s="9">
        <v>61</v>
      </c>
      <c r="B67" s="9">
        <v>24.399999999999977</v>
      </c>
      <c r="C67" s="13">
        <v>13.038139223805365</v>
      </c>
      <c r="D67" s="13">
        <v>3.2595348059513412</v>
      </c>
      <c r="E67" s="13"/>
      <c r="F67" s="73"/>
      <c r="G67" s="57"/>
    </row>
    <row r="68" spans="1:7" x14ac:dyDescent="0.3">
      <c r="A68" s="9">
        <v>62</v>
      </c>
      <c r="B68" s="9">
        <v>24.799999999999976</v>
      </c>
      <c r="C68" s="13">
        <v>12.508833455166194</v>
      </c>
      <c r="D68" s="13">
        <v>3.1272083637915484</v>
      </c>
      <c r="E68" s="13"/>
      <c r="F68" s="73"/>
      <c r="G68" s="57"/>
    </row>
    <row r="69" spans="1:7" x14ac:dyDescent="0.3">
      <c r="A69" s="9">
        <v>63</v>
      </c>
      <c r="B69" s="9">
        <v>25.199999999999974</v>
      </c>
      <c r="C69" s="13">
        <v>12.001015767909312</v>
      </c>
      <c r="D69" s="13">
        <v>3.000253941977328</v>
      </c>
      <c r="E69" s="13"/>
      <c r="F69" s="73"/>
      <c r="G69" s="57"/>
    </row>
    <row r="70" spans="1:7" x14ac:dyDescent="0.3">
      <c r="A70" s="9">
        <v>64</v>
      </c>
      <c r="B70" s="9">
        <v>25.599999999999973</v>
      </c>
      <c r="C70" s="13">
        <v>11.51381381627759</v>
      </c>
      <c r="D70" s="13">
        <v>2.8784534540693976</v>
      </c>
      <c r="E70" s="13"/>
      <c r="F70" s="73"/>
      <c r="G70" s="57"/>
    </row>
    <row r="71" spans="1:7" x14ac:dyDescent="0.3">
      <c r="A71" s="9">
        <v>65</v>
      </c>
      <c r="B71" s="9">
        <v>25.999999999999972</v>
      </c>
      <c r="C71" s="13">
        <v>11.046390668895802</v>
      </c>
      <c r="D71" s="13">
        <v>2.7615976672239504</v>
      </c>
      <c r="E71" s="13"/>
      <c r="F71" s="73"/>
      <c r="G71" s="57"/>
    </row>
    <row r="72" spans="1:7" x14ac:dyDescent="0.3">
      <c r="A72" s="9">
        <v>66</v>
      </c>
      <c r="B72" s="9">
        <v>26.39999999999997</v>
      </c>
      <c r="C72" s="13">
        <v>10.597943371062609</v>
      </c>
      <c r="D72" s="13">
        <v>2.6494858427656522</v>
      </c>
      <c r="E72" s="13"/>
      <c r="F72" s="73"/>
      <c r="G72" s="57"/>
    </row>
    <row r="73" spans="1:7" x14ac:dyDescent="0.3">
      <c r="A73" s="9">
        <v>67</v>
      </c>
      <c r="B73" s="9">
        <v>26.799999999999969</v>
      </c>
      <c r="C73" s="13">
        <v>10.167701565408885</v>
      </c>
      <c r="D73" s="13">
        <v>2.5419253913522213</v>
      </c>
      <c r="E73" s="13"/>
      <c r="F73" s="73"/>
      <c r="G73" s="57"/>
    </row>
    <row r="74" spans="1:7" x14ac:dyDescent="0.3">
      <c r="A74" s="9">
        <v>68</v>
      </c>
      <c r="B74" s="9">
        <v>27.199999999999967</v>
      </c>
      <c r="C74" s="13">
        <v>9.7549261685526982</v>
      </c>
      <c r="D74" s="13">
        <v>2.4387315421381746</v>
      </c>
      <c r="E74" s="13"/>
      <c r="F74" s="73"/>
      <c r="G74" s="57"/>
    </row>
    <row r="75" spans="1:7" x14ac:dyDescent="0.3">
      <c r="A75" s="9">
        <v>69</v>
      </c>
      <c r="B75" s="9">
        <v>27.599999999999966</v>
      </c>
      <c r="C75" s="13">
        <v>9.358908101477855</v>
      </c>
      <c r="D75" s="13">
        <v>2.3397270253694638</v>
      </c>
      <c r="E75" s="13"/>
      <c r="F75" s="73"/>
      <c r="G75" s="57"/>
    </row>
    <row r="76" spans="1:7" x14ac:dyDescent="0.3">
      <c r="A76" s="9">
        <v>70</v>
      </c>
      <c r="B76" s="9">
        <v>27.999999999999964</v>
      </c>
      <c r="C76" s="13">
        <v>8.9789670714548375</v>
      </c>
      <c r="D76" s="13">
        <v>2.2447417678637094</v>
      </c>
      <c r="E76" s="13"/>
      <c r="F76" s="73"/>
      <c r="G76" s="57"/>
    </row>
    <row r="77" spans="1:7" x14ac:dyDescent="0.3">
      <c r="A77" s="9">
        <v>71</v>
      </c>
      <c r="B77" s="9">
        <v>28.399999999999963</v>
      </c>
      <c r="C77" s="13">
        <v>8.6144504034118459</v>
      </c>
      <c r="D77" s="13">
        <v>2.1536126008529615</v>
      </c>
      <c r="E77" s="13"/>
      <c r="F77" s="73"/>
      <c r="G77" s="57"/>
    </row>
    <row r="78" spans="1:7" x14ac:dyDescent="0.3">
      <c r="A78" s="9">
        <v>72</v>
      </c>
      <c r="B78" s="9">
        <v>28.799999999999962</v>
      </c>
      <c r="C78" s="13">
        <v>8.2647319187482697</v>
      </c>
      <c r="D78" s="13">
        <v>2.0661829796870674</v>
      </c>
      <c r="E78" s="13"/>
      <c r="F78" s="73"/>
      <c r="G78" s="57"/>
    </row>
    <row r="79" spans="1:7" x14ac:dyDescent="0.3">
      <c r="A79" s="9">
        <v>73</v>
      </c>
      <c r="B79" s="9">
        <v>29.19999999999996</v>
      </c>
      <c r="C79" s="13">
        <v>7.9292108596647388</v>
      </c>
      <c r="D79" s="13">
        <v>1.9823027149161847</v>
      </c>
      <c r="E79" s="13"/>
      <c r="F79" s="73"/>
      <c r="G79" s="57"/>
    </row>
    <row r="80" spans="1:7" x14ac:dyDescent="0.3">
      <c r="A80" s="9">
        <v>74</v>
      </c>
      <c r="B80" s="9">
        <v>29.599999999999959</v>
      </c>
      <c r="C80" s="13">
        <v>7.6073108571617762</v>
      </c>
      <c r="D80" s="13">
        <v>1.9018277142904441</v>
      </c>
      <c r="E80" s="13"/>
      <c r="F80" s="73"/>
      <c r="G80" s="57"/>
    </row>
    <row r="81" spans="1:7" x14ac:dyDescent="0.3">
      <c r="A81" s="9">
        <v>75</v>
      </c>
      <c r="B81" s="9">
        <v>29.999999999999957</v>
      </c>
      <c r="C81" s="13">
        <v>7.2984789409344035</v>
      </c>
      <c r="D81" s="13">
        <v>1.8246197352336009</v>
      </c>
      <c r="E81" s="13"/>
      <c r="F81" s="73"/>
      <c r="G81" s="57"/>
    </row>
    <row r="82" spans="1:7" x14ac:dyDescent="0.3">
      <c r="A82" s="9">
        <v>76</v>
      </c>
      <c r="B82" s="9">
        <v>30.399999999999956</v>
      </c>
      <c r="C82" s="13">
        <v>7.0021845894617094</v>
      </c>
      <c r="D82" s="13">
        <v>1.7505461473654274</v>
      </c>
      <c r="E82" s="13"/>
      <c r="F82" s="73"/>
      <c r="G82" s="57"/>
    </row>
    <row r="83" spans="1:7" x14ac:dyDescent="0.3">
      <c r="A83" s="9">
        <v>77</v>
      </c>
      <c r="B83" s="9">
        <v>30.799999999999955</v>
      </c>
      <c r="C83" s="13">
        <v>6.7179188186597454</v>
      </c>
      <c r="D83" s="13">
        <v>1.6794797046649363</v>
      </c>
      <c r="E83" s="13"/>
      <c r="F83" s="73"/>
      <c r="G83" s="57"/>
    </row>
    <row r="84" spans="1:7" x14ac:dyDescent="0.3">
      <c r="A84" s="9">
        <v>78</v>
      </c>
      <c r="B84" s="9">
        <v>31.199999999999953</v>
      </c>
      <c r="C84" s="13">
        <v>6.4451933075320582</v>
      </c>
      <c r="D84" s="13">
        <v>1.6112983268830146</v>
      </c>
      <c r="E84" s="13"/>
      <c r="F84" s="73"/>
      <c r="G84" s="57"/>
    </row>
    <row r="85" spans="1:7" x14ac:dyDescent="0.3">
      <c r="A85" s="9">
        <v>79</v>
      </c>
      <c r="B85" s="9">
        <v>31.599999999999952</v>
      </c>
      <c r="C85" s="13">
        <v>6.1835395593160172</v>
      </c>
      <c r="D85" s="13">
        <v>1.5458848898290043</v>
      </c>
      <c r="E85" s="13"/>
      <c r="F85" s="73"/>
      <c r="G85" s="57"/>
    </row>
    <row r="86" spans="1:7" x14ac:dyDescent="0.3">
      <c r="A86" s="9">
        <v>80</v>
      </c>
      <c r="B86" s="9">
        <v>31.99999999999995</v>
      </c>
      <c r="C86" s="13">
        <v>5.9325080966837884</v>
      </c>
      <c r="D86" s="13">
        <v>1.4831270241709471</v>
      </c>
      <c r="E86" s="13"/>
      <c r="F86" s="73"/>
      <c r="G86" s="57"/>
    </row>
    <row r="87" spans="1:7" x14ac:dyDescent="0.3">
      <c r="A87" s="9">
        <v>81</v>
      </c>
      <c r="B87" s="9">
        <v>32.399999999999949</v>
      </c>
      <c r="C87" s="13">
        <v>5.6916676896155796</v>
      </c>
      <c r="D87" s="13">
        <v>1.4229169224038949</v>
      </c>
      <c r="E87" s="13"/>
      <c r="F87" s="73"/>
      <c r="G87" s="57"/>
    </row>
    <row r="88" spans="1:7" x14ac:dyDescent="0.3">
      <c r="A88" s="9">
        <v>82</v>
      </c>
      <c r="B88" s="9">
        <v>32.799999999999947</v>
      </c>
      <c r="C88" s="13">
        <v>5.4606046146186351</v>
      </c>
      <c r="D88" s="13">
        <v>1.3651511536546588</v>
      </c>
      <c r="E88" s="13"/>
      <c r="F88" s="73"/>
      <c r="G88" s="57"/>
    </row>
    <row r="89" spans="1:7" x14ac:dyDescent="0.3">
      <c r="A89" s="9">
        <v>83</v>
      </c>
      <c r="B89" s="9">
        <v>33.199999999999946</v>
      </c>
      <c r="C89" s="13">
        <v>5.2389219440195944</v>
      </c>
      <c r="D89" s="13">
        <v>1.3097304860048986</v>
      </c>
      <c r="E89" s="13"/>
      <c r="F89" s="73"/>
      <c r="G89" s="57"/>
    </row>
    <row r="90" spans="1:7" x14ac:dyDescent="0.3">
      <c r="A90" s="9">
        <v>84</v>
      </c>
      <c r="B90" s="9">
        <v>33.599999999999945</v>
      </c>
      <c r="C90" s="13">
        <v>5.0262388641091622</v>
      </c>
      <c r="D90" s="13">
        <v>1.2565597160272906</v>
      </c>
      <c r="E90" s="13"/>
      <c r="F90" s="73"/>
      <c r="G90" s="57"/>
    </row>
    <row r="91" spans="1:7" x14ac:dyDescent="0.3">
      <c r="A91" s="9">
        <v>85</v>
      </c>
      <c r="B91" s="9">
        <v>33.999999999999943</v>
      </c>
      <c r="C91" s="13">
        <v>4.822190020967966</v>
      </c>
      <c r="D91" s="13">
        <v>1.2055475052419915</v>
      </c>
      <c r="E91" s="13"/>
      <c r="F91" s="73"/>
      <c r="G91" s="57"/>
    </row>
    <row r="92" spans="1:7" x14ac:dyDescent="0.3">
      <c r="A92" s="9">
        <v>86</v>
      </c>
      <c r="B92" s="9">
        <v>34.399999999999942</v>
      </c>
      <c r="C92" s="13">
        <v>4.6264248928496565</v>
      </c>
      <c r="D92" s="13">
        <v>1.1566062232124141</v>
      </c>
      <c r="E92" s="13"/>
      <c r="F92" s="73"/>
      <c r="G92" s="57"/>
    </row>
    <row r="93" spans="1:7" x14ac:dyDescent="0.3">
      <c r="A93" s="9">
        <v>87</v>
      </c>
      <c r="B93" s="9">
        <v>34.79999999999994</v>
      </c>
      <c r="C93" s="13">
        <v>4.438607188043278</v>
      </c>
      <c r="D93" s="13">
        <v>1.1096517970108195</v>
      </c>
      <c r="E93" s="13"/>
      <c r="F93" s="73"/>
      <c r="G93" s="57"/>
    </row>
    <row r="94" spans="1:7" x14ac:dyDescent="0.3">
      <c r="A94" s="9">
        <v>88</v>
      </c>
      <c r="B94" s="9">
        <v>35.199999999999939</v>
      </c>
      <c r="C94" s="13">
        <v>4.2584142671803784</v>
      </c>
      <c r="D94" s="13">
        <v>1.0646035667950946</v>
      </c>
      <c r="E94" s="13"/>
      <c r="F94" s="73"/>
      <c r="G94" s="57"/>
    </row>
    <row r="95" spans="1:7" x14ac:dyDescent="0.3">
      <c r="A95" s="9">
        <v>89</v>
      </c>
      <c r="B95" s="9">
        <v>35.599999999999937</v>
      </c>
      <c r="C95" s="13">
        <v>4.08553658899464</v>
      </c>
      <c r="D95" s="13">
        <v>1.02138414724866</v>
      </c>
      <c r="E95" s="13"/>
      <c r="F95" s="73"/>
      <c r="G95" s="57"/>
    </row>
    <row r="96" spans="1:7" x14ac:dyDescent="0.3">
      <c r="A96" s="9">
        <v>90</v>
      </c>
      <c r="B96" s="9">
        <v>35.999999999999936</v>
      </c>
      <c r="C96" s="13">
        <v>3.9196771785817681</v>
      </c>
      <c r="D96" s="13">
        <v>0.97991929464544203</v>
      </c>
      <c r="E96" s="13"/>
      <c r="F96" s="73"/>
      <c r="G96" s="57"/>
    </row>
    <row r="97" spans="1:7" x14ac:dyDescent="0.3">
      <c r="A97" s="9">
        <v>91</v>
      </c>
      <c r="B97" s="9">
        <v>36.399999999999935</v>
      </c>
      <c r="C97" s="13">
        <v>3.7605511172463784</v>
      </c>
      <c r="D97" s="13">
        <v>0.94013777931159459</v>
      </c>
      <c r="E97" s="13"/>
      <c r="F97" s="73"/>
      <c r="G97" s="57"/>
    </row>
    <row r="98" spans="1:7" x14ac:dyDescent="0.3">
      <c r="A98" s="9">
        <v>92</v>
      </c>
      <c r="B98" s="9">
        <v>36.799999999999933</v>
      </c>
      <c r="C98" s="13">
        <v>3.60788505305934</v>
      </c>
      <c r="D98" s="13">
        <v>0.90197126326483501</v>
      </c>
      <c r="E98" s="13"/>
      <c r="F98" s="73"/>
      <c r="G98" s="57"/>
    </row>
    <row r="99" spans="1:7" x14ac:dyDescent="0.3">
      <c r="A99" s="9">
        <v>93</v>
      </c>
      <c r="B99" s="9">
        <v>37.199999999999932</v>
      </c>
      <c r="C99" s="13">
        <v>3.4614167312849737</v>
      </c>
      <c r="D99" s="13">
        <v>0.86535418282124343</v>
      </c>
      <c r="E99" s="13"/>
      <c r="F99" s="73"/>
      <c r="G99" s="57"/>
    </row>
    <row r="100" spans="1:7" x14ac:dyDescent="0.3">
      <c r="A100" s="9">
        <v>94</v>
      </c>
      <c r="B100" s="9">
        <v>37.59999999999993</v>
      </c>
      <c r="C100" s="13">
        <v>3.320894543871288</v>
      </c>
      <c r="D100" s="13">
        <v>0.830223635967822</v>
      </c>
      <c r="E100" s="13"/>
      <c r="F100" s="73"/>
      <c r="G100" s="57"/>
    </row>
    <row r="101" spans="1:7" x14ac:dyDescent="0.3">
      <c r="A101" s="9">
        <v>95</v>
      </c>
      <c r="B101" s="9">
        <v>37.999999999999929</v>
      </c>
      <c r="C101" s="13">
        <v>3.1860770972295152</v>
      </c>
      <c r="D101" s="13">
        <v>0.79651927430737879</v>
      </c>
      <c r="E101" s="13"/>
      <c r="F101" s="73"/>
      <c r="G101" s="57"/>
    </row>
    <row r="102" spans="1:7" x14ac:dyDescent="0.3">
      <c r="A102" s="9">
        <v>96</v>
      </c>
      <c r="B102" s="9">
        <v>38.399999999999928</v>
      </c>
      <c r="C102" s="13">
        <v>3.056732797560306</v>
      </c>
      <c r="D102" s="13">
        <v>0.76418319939007651</v>
      </c>
      <c r="E102" s="13"/>
      <c r="F102" s="73"/>
      <c r="G102" s="57"/>
    </row>
    <row r="103" spans="1:7" x14ac:dyDescent="0.3">
      <c r="A103" s="9">
        <v>97</v>
      </c>
      <c r="B103" s="9">
        <v>38.799999999999926</v>
      </c>
      <c r="C103" s="13">
        <v>2.9326394530143984</v>
      </c>
      <c r="D103" s="13">
        <v>0.73315986325359961</v>
      </c>
      <c r="E103" s="13"/>
      <c r="F103" s="73"/>
      <c r="G103" s="57"/>
    </row>
    <row r="104" spans="1:7" x14ac:dyDescent="0.3">
      <c r="A104" s="9">
        <v>98</v>
      </c>
      <c r="B104" s="9">
        <v>39.199999999999925</v>
      </c>
      <c r="C104" s="13">
        <v>2.8135838920041887</v>
      </c>
      <c r="D104" s="13">
        <v>0.70339597300104717</v>
      </c>
      <c r="E104" s="13"/>
      <c r="F104" s="73"/>
      <c r="G104" s="57"/>
    </row>
    <row r="105" spans="1:7" x14ac:dyDescent="0.3">
      <c r="A105" s="9">
        <v>99</v>
      </c>
      <c r="B105" s="9">
        <v>39.599999999999923</v>
      </c>
      <c r="C105" s="13">
        <v>2.6993615970106708</v>
      </c>
      <c r="D105" s="13">
        <v>0.6748403992526677</v>
      </c>
      <c r="E105" s="13"/>
      <c r="F105" s="73"/>
      <c r="G105" s="57"/>
    </row>
    <row r="106" spans="1:7" x14ac:dyDescent="0.3">
      <c r="A106" s="9">
        <v>100</v>
      </c>
      <c r="B106" s="9">
        <v>39.999999999999922</v>
      </c>
      <c r="C106" s="13">
        <v>2.589776353256557</v>
      </c>
      <c r="D106" s="13">
        <v>0.64744408831413924</v>
      </c>
      <c r="E106" s="13"/>
      <c r="F106" s="73"/>
      <c r="G106" s="57"/>
    </row>
    <row r="107" spans="1:7" x14ac:dyDescent="0.3">
      <c r="A107" s="9">
        <v>101</v>
      </c>
      <c r="B107" s="9">
        <v>40.39999999999992</v>
      </c>
      <c r="C107" s="13">
        <v>2.4846399116421596</v>
      </c>
      <c r="D107" s="13">
        <v>0.6211599779105399</v>
      </c>
      <c r="E107" s="13"/>
      <c r="F107" s="73"/>
      <c r="G107" s="57"/>
    </row>
    <row r="108" spans="1:7" x14ac:dyDescent="0.3">
      <c r="A108" s="9">
        <v>102</v>
      </c>
      <c r="B108" s="9">
        <v>40.799999999999919</v>
      </c>
      <c r="C108" s="13">
        <v>2.383771665364951</v>
      </c>
      <c r="D108" s="13">
        <v>0.59594291634123775</v>
      </c>
      <c r="E108" s="13"/>
      <c r="F108" s="73"/>
      <c r="G108" s="57"/>
    </row>
    <row r="109" spans="1:7" x14ac:dyDescent="0.3">
      <c r="A109" s="9">
        <v>103</v>
      </c>
      <c r="B109" s="9">
        <v>41.199999999999918</v>
      </c>
      <c r="C109" s="13">
        <v>2.2869983396673286</v>
      </c>
      <c r="D109" s="13">
        <v>0.57174958491683214</v>
      </c>
      <c r="E109" s="13"/>
      <c r="F109" s="73"/>
      <c r="G109" s="57"/>
    </row>
    <row r="110" spans="1:7" x14ac:dyDescent="0.3">
      <c r="A110" s="9">
        <v>104</v>
      </c>
      <c r="B110" s="9">
        <v>41.599999999999916</v>
      </c>
      <c r="C110" s="13">
        <v>2.1941536941795801</v>
      </c>
      <c r="D110" s="13">
        <v>0.54853842354489502</v>
      </c>
      <c r="E110" s="13"/>
      <c r="F110" s="73"/>
      <c r="G110" s="57"/>
    </row>
    <row r="111" spans="1:7" x14ac:dyDescent="0.3">
      <c r="A111" s="9">
        <v>105</v>
      </c>
      <c r="B111" s="9">
        <v>41.999999999999915</v>
      </c>
      <c r="C111" s="13">
        <v>2.1050782373467745</v>
      </c>
      <c r="D111" s="13">
        <v>0.52626955933669362</v>
      </c>
      <c r="E111" s="13"/>
      <c r="F111" s="73"/>
      <c r="G111" s="57"/>
    </row>
    <row r="112" spans="1:7" x14ac:dyDescent="0.3">
      <c r="A112" s="9">
        <v>106</v>
      </c>
      <c r="B112" s="9">
        <v>42.399999999999913</v>
      </c>
      <c r="C112" s="13">
        <v>2.0196189524489685</v>
      </c>
      <c r="D112" s="13">
        <v>0.50490473811224212</v>
      </c>
      <c r="E112" s="13"/>
      <c r="F112" s="73"/>
      <c r="G112" s="57"/>
    </row>
    <row r="113" spans="1:7" x14ac:dyDescent="0.3">
      <c r="A113" s="9">
        <v>107</v>
      </c>
      <c r="B113" s="9">
        <v>42.799999999999912</v>
      </c>
      <c r="C113" s="13">
        <v>1.9376290347441143</v>
      </c>
      <c r="D113" s="13">
        <v>0.48440725868602857</v>
      </c>
      <c r="E113" s="13"/>
      <c r="F113" s="73"/>
      <c r="G113" s="57"/>
    </row>
    <row r="114" spans="1:7" x14ac:dyDescent="0.3">
      <c r="A114" s="9">
        <v>108</v>
      </c>
      <c r="B114" s="9">
        <v>43.19999999999991</v>
      </c>
      <c r="C114" s="13">
        <v>1.8589676392820813</v>
      </c>
      <c r="D114" s="13">
        <v>0.46474190982052033</v>
      </c>
      <c r="E114" s="13"/>
      <c r="F114" s="73"/>
      <c r="G114" s="57"/>
    </row>
    <row r="115" spans="1:7" x14ac:dyDescent="0.3">
      <c r="A115" s="9">
        <v>109</v>
      </c>
      <c r="B115" s="9">
        <v>43.599999999999909</v>
      </c>
      <c r="C115" s="13">
        <v>1.7834996389566209</v>
      </c>
      <c r="D115" s="13">
        <v>0.44587490973915522</v>
      </c>
      <c r="E115" s="13"/>
      <c r="F115" s="73"/>
      <c r="G115" s="57"/>
    </row>
    <row r="116" spans="1:7" x14ac:dyDescent="0.3">
      <c r="A116" s="9">
        <v>110</v>
      </c>
      <c r="B116" s="9">
        <v>43.999999999999908</v>
      </c>
      <c r="C116" s="13">
        <v>1.711095392379623</v>
      </c>
      <c r="D116" s="13">
        <v>0.42777384809490576</v>
      </c>
      <c r="E116" s="13"/>
      <c r="F116" s="73"/>
      <c r="G116" s="57"/>
    </row>
    <row r="117" spans="1:7" x14ac:dyDescent="0.3">
      <c r="A117" s="9">
        <v>111</v>
      </c>
      <c r="B117" s="9">
        <v>44.399999999999906</v>
      </c>
      <c r="C117" s="13">
        <v>1.6416305211789233</v>
      </c>
      <c r="D117" s="13">
        <v>0.41040763029473082</v>
      </c>
      <c r="E117" s="13"/>
      <c r="F117" s="73"/>
      <c r="G117" s="57"/>
    </row>
    <row r="118" spans="1:7" x14ac:dyDescent="0.3">
      <c r="A118" s="9">
        <v>112</v>
      </c>
      <c r="B118" s="9">
        <v>44.799999999999905</v>
      </c>
      <c r="C118" s="13">
        <v>1.5749856963370761</v>
      </c>
      <c r="D118" s="13">
        <v>0.39374642408426902</v>
      </c>
      <c r="E118" s="13"/>
      <c r="F118" s="73"/>
      <c r="G118" s="57"/>
    </row>
    <row r="119" spans="1:7" x14ac:dyDescent="0.3">
      <c r="A119" s="15">
        <v>113</v>
      </c>
      <c r="B119" s="15">
        <v>45.199999999999903</v>
      </c>
      <c r="C119" s="16">
        <v>1.5110464332040907</v>
      </c>
      <c r="D119" s="16">
        <v>0.37776160830102268</v>
      </c>
      <c r="E119" s="16"/>
      <c r="F119" s="79"/>
      <c r="G119" s="78"/>
    </row>
  </sheetData>
  <mergeCells count="1">
    <mergeCell ref="A1:J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workbookViewId="0">
      <selection sqref="A1:N2"/>
    </sheetView>
  </sheetViews>
  <sheetFormatPr baseColWidth="10" defaultRowHeight="13" x14ac:dyDescent="0.3"/>
  <cols>
    <col min="1" max="1" width="10.90625" style="57"/>
    <col min="2" max="6" width="10.90625" style="9"/>
    <col min="7" max="8" width="10.90625" style="57"/>
    <col min="9" max="9" width="10.90625" style="9"/>
    <col min="10" max="10" width="11" style="9" bestFit="1" customWidth="1"/>
    <col min="11" max="11" width="11.26953125" style="9" bestFit="1" customWidth="1"/>
    <col min="12" max="13" width="10.90625" style="9"/>
    <col min="14" max="14" width="10.90625" style="57"/>
    <col min="15" max="16384" width="10.90625" style="9"/>
  </cols>
  <sheetData>
    <row r="1" spans="1:14" ht="16.5" customHeight="1" x14ac:dyDescent="0.3">
      <c r="A1" s="145" t="s">
        <v>122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</row>
    <row r="2" spans="1:14" x14ac:dyDescent="0.3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x14ac:dyDescent="0.3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</row>
    <row r="4" spans="1:14" x14ac:dyDescent="0.3">
      <c r="A4" s="66" t="s">
        <v>63</v>
      </c>
      <c r="B4" s="67"/>
      <c r="C4" s="67"/>
      <c r="D4" s="67"/>
      <c r="E4" s="67"/>
      <c r="F4" s="67"/>
      <c r="G4" s="65"/>
      <c r="H4" s="66" t="s">
        <v>64</v>
      </c>
      <c r="I4" s="67"/>
      <c r="J4" s="67"/>
      <c r="K4" s="67"/>
      <c r="L4" s="67"/>
      <c r="M4" s="67"/>
      <c r="N4" s="65"/>
    </row>
    <row r="5" spans="1:14" x14ac:dyDescent="0.3">
      <c r="A5" s="76" t="s">
        <v>4</v>
      </c>
      <c r="B5" s="21" t="s">
        <v>60</v>
      </c>
      <c r="C5" s="21" t="s">
        <v>61</v>
      </c>
      <c r="D5" s="21" t="s">
        <v>44</v>
      </c>
      <c r="E5" s="21" t="s">
        <v>45</v>
      </c>
      <c r="F5" s="45" t="s">
        <v>58</v>
      </c>
      <c r="G5" s="76" t="s">
        <v>65</v>
      </c>
      <c r="H5" s="143" t="s">
        <v>4</v>
      </c>
      <c r="I5" s="21" t="s">
        <v>60</v>
      </c>
      <c r="J5" s="21" t="s">
        <v>61</v>
      </c>
      <c r="K5" s="21" t="s">
        <v>44</v>
      </c>
      <c r="L5" s="21" t="s">
        <v>45</v>
      </c>
      <c r="M5" s="45" t="s">
        <v>58</v>
      </c>
      <c r="N5" s="76" t="s">
        <v>65</v>
      </c>
    </row>
    <row r="6" spans="1:14" x14ac:dyDescent="0.3">
      <c r="A6" s="78" t="s">
        <v>14</v>
      </c>
      <c r="B6" s="15" t="s">
        <v>17</v>
      </c>
      <c r="C6" s="15" t="s">
        <v>62</v>
      </c>
      <c r="D6" s="15" t="s">
        <v>22</v>
      </c>
      <c r="E6" s="15" t="s">
        <v>15</v>
      </c>
      <c r="F6" s="15" t="s">
        <v>57</v>
      </c>
      <c r="G6" s="78" t="s">
        <v>15</v>
      </c>
      <c r="H6" s="139" t="s">
        <v>14</v>
      </c>
      <c r="I6" s="15" t="s">
        <v>17</v>
      </c>
      <c r="J6" s="15" t="s">
        <v>62</v>
      </c>
      <c r="K6" s="15" t="s">
        <v>22</v>
      </c>
      <c r="L6" s="15" t="s">
        <v>15</v>
      </c>
      <c r="M6" s="15" t="s">
        <v>57</v>
      </c>
      <c r="N6" s="78" t="s">
        <v>15</v>
      </c>
    </row>
    <row r="7" spans="1:14" x14ac:dyDescent="0.3">
      <c r="A7" s="75">
        <v>0.6160000000000001</v>
      </c>
      <c r="B7" s="9">
        <v>18</v>
      </c>
      <c r="C7" s="48">
        <v>1.6813227272727275E-2</v>
      </c>
      <c r="D7" s="14">
        <v>352.44495790426981</v>
      </c>
      <c r="E7" s="13">
        <v>57.215090568874963</v>
      </c>
      <c r="F7" s="14">
        <v>340.87987619628217</v>
      </c>
      <c r="G7" s="73">
        <v>22.069250766818445</v>
      </c>
      <c r="H7" s="126">
        <v>1.228</v>
      </c>
      <c r="I7" s="9">
        <v>69</v>
      </c>
      <c r="J7" s="18">
        <v>6.4961590909090906E-3</v>
      </c>
      <c r="K7" s="14">
        <v>670.70447133153846</v>
      </c>
      <c r="L7" s="13">
        <v>54.61762795859434</v>
      </c>
      <c r="M7" s="14">
        <v>325.40454050750844</v>
      </c>
      <c r="N7" s="73">
        <v>11.140471335606088</v>
      </c>
    </row>
    <row r="8" spans="1:14" x14ac:dyDescent="0.3">
      <c r="A8" s="75">
        <v>1.1360000000000001</v>
      </c>
      <c r="B8" s="9">
        <v>10</v>
      </c>
      <c r="C8" s="48">
        <v>1.8431590909090908E-2</v>
      </c>
      <c r="D8" s="14">
        <v>307.58505567361101</v>
      </c>
      <c r="E8" s="13">
        <v>59.150972244925192</v>
      </c>
      <c r="F8" s="14">
        <v>352.41360094444576</v>
      </c>
      <c r="G8" s="73">
        <v>24.264969639798423</v>
      </c>
      <c r="H8" s="126">
        <v>2.3239999999999998</v>
      </c>
      <c r="I8" s="9">
        <v>58</v>
      </c>
      <c r="J8" s="18">
        <v>8.7214090909090922E-3</v>
      </c>
      <c r="K8" s="14">
        <v>508.93130709506801</v>
      </c>
      <c r="L8" s="13">
        <v>46.435338238601098</v>
      </c>
      <c r="M8" s="14">
        <v>276.65555000480492</v>
      </c>
      <c r="N8" s="73">
        <v>11.538050834502606</v>
      </c>
    </row>
    <row r="9" spans="1:14" x14ac:dyDescent="0.3">
      <c r="A9" s="75">
        <v>1.6680000000000001</v>
      </c>
      <c r="B9" s="9">
        <v>11</v>
      </c>
      <c r="C9" s="48">
        <v>1.8229295454545456E-2</v>
      </c>
      <c r="D9" s="14">
        <v>283.4409469515536</v>
      </c>
      <c r="E9" s="13">
        <v>53.278373487134132</v>
      </c>
      <c r="F9" s="14">
        <v>317.42544104462968</v>
      </c>
      <c r="G9" s="73">
        <v>21.694895067456958</v>
      </c>
      <c r="H9" s="126">
        <v>3.5519999999999996</v>
      </c>
      <c r="I9" s="9">
        <v>69</v>
      </c>
      <c r="J9" s="18">
        <v>6.4961590909090906E-3</v>
      </c>
      <c r="K9" s="14">
        <v>424.84389259496368</v>
      </c>
      <c r="L9" s="13">
        <v>34.596408191772291</v>
      </c>
      <c r="M9" s="14">
        <v>206.12078428943181</v>
      </c>
      <c r="N9" s="73">
        <v>7.056701438362615</v>
      </c>
    </row>
    <row r="10" spans="1:14" x14ac:dyDescent="0.3">
      <c r="A10" s="75">
        <v>2.2840000000000003</v>
      </c>
      <c r="B10" s="9">
        <v>18</v>
      </c>
      <c r="C10" s="48">
        <v>1.6813227272727275E-2</v>
      </c>
      <c r="D10" s="14">
        <v>259.25083557873387</v>
      </c>
      <c r="E10" s="13">
        <v>42.086174606937313</v>
      </c>
      <c r="F10" s="14">
        <v>250.74381333571316</v>
      </c>
      <c r="G10" s="73">
        <v>16.233660245604497</v>
      </c>
      <c r="H10" s="126">
        <v>4.6839999999999993</v>
      </c>
      <c r="I10" s="9">
        <v>61</v>
      </c>
      <c r="J10" s="18">
        <v>8.1145227272727272E-3</v>
      </c>
      <c r="K10" s="14">
        <v>353.65896531543279</v>
      </c>
      <c r="L10" s="13">
        <v>31.241958066734355</v>
      </c>
      <c r="M10" s="14">
        <v>186.13541798204054</v>
      </c>
      <c r="N10" s="73">
        <v>7.3966525067229396</v>
      </c>
    </row>
    <row r="11" spans="1:14" x14ac:dyDescent="0.3">
      <c r="A11" s="75">
        <v>2.8280000000000003</v>
      </c>
      <c r="B11" s="9">
        <v>12</v>
      </c>
      <c r="C11" s="48">
        <v>1.8027000000000001E-2</v>
      </c>
      <c r="D11" s="14">
        <v>236.90420328181833</v>
      </c>
      <c r="E11" s="13">
        <v>43.548566779746011</v>
      </c>
      <c r="F11" s="14">
        <v>259.4565507946769</v>
      </c>
      <c r="G11" s="73">
        <v>17.600838485753936</v>
      </c>
      <c r="H11" s="126">
        <v>5.7679999999999989</v>
      </c>
      <c r="I11" s="9">
        <v>57</v>
      </c>
      <c r="J11" s="18">
        <v>8.9237045454545454E-3</v>
      </c>
      <c r="K11" s="14">
        <v>297.71426314136028</v>
      </c>
      <c r="L11" s="13">
        <v>27.464415418944686</v>
      </c>
      <c r="M11" s="14">
        <v>163.62932287144008</v>
      </c>
      <c r="N11" s="73">
        <v>6.929891032234373</v>
      </c>
    </row>
    <row r="12" spans="1:14" x14ac:dyDescent="0.3">
      <c r="A12" s="75">
        <v>3.3840000000000003</v>
      </c>
      <c r="B12" s="9">
        <v>13</v>
      </c>
      <c r="C12" s="48">
        <v>1.7824704545454546E-2</v>
      </c>
      <c r="D12" s="14">
        <v>217.4954786584521</v>
      </c>
      <c r="E12" s="13">
        <v>39.117891845045335</v>
      </c>
      <c r="F12" s="14">
        <v>233.05918065700985</v>
      </c>
      <c r="G12" s="73">
        <v>15.691020256162235</v>
      </c>
      <c r="H12" s="126">
        <v>6.3599999999999994</v>
      </c>
      <c r="I12" s="9">
        <v>77</v>
      </c>
      <c r="J12" s="18">
        <v>4.8777954545454541E-3</v>
      </c>
      <c r="K12" s="14">
        <v>246.90793196966862</v>
      </c>
      <c r="L12" s="13">
        <v>18.648635345141138</v>
      </c>
      <c r="M12" s="14">
        <v>111.10608135853417</v>
      </c>
      <c r="N12" s="73">
        <v>3.1394070722747593</v>
      </c>
    </row>
    <row r="13" spans="1:14" x14ac:dyDescent="0.3">
      <c r="A13" s="75">
        <v>3.9400000000000004</v>
      </c>
      <c r="B13" s="9">
        <v>13</v>
      </c>
      <c r="C13" s="48">
        <v>1.7824704545454546E-2</v>
      </c>
      <c r="D13" s="14">
        <v>199.49073341719512</v>
      </c>
      <c r="E13" s="13">
        <v>35.879628312445163</v>
      </c>
      <c r="F13" s="14">
        <v>213.76603856620309</v>
      </c>
      <c r="G13" s="73">
        <v>14.392083726399919</v>
      </c>
      <c r="H13" s="126">
        <v>6.952</v>
      </c>
      <c r="I13" s="9">
        <v>54</v>
      </c>
      <c r="J13" s="18">
        <v>9.5305909090909087E-3</v>
      </c>
      <c r="K13" s="14">
        <v>205.34558106903745</v>
      </c>
      <c r="L13" s="13">
        <v>19.594043995137159</v>
      </c>
      <c r="M13" s="14">
        <v>116.73869996249482</v>
      </c>
      <c r="N13" s="73">
        <v>5.166841480481307</v>
      </c>
    </row>
    <row r="14" spans="1:14" x14ac:dyDescent="0.3">
      <c r="A14" s="75">
        <v>4.4720000000000004</v>
      </c>
      <c r="B14" s="9">
        <v>11</v>
      </c>
      <c r="C14" s="48">
        <v>1.8229295454545456E-2</v>
      </c>
      <c r="D14" s="14">
        <v>183.31802386600137</v>
      </c>
      <c r="E14" s="13">
        <v>34.458275162782208</v>
      </c>
      <c r="F14" s="14">
        <v>205.29780613187609</v>
      </c>
      <c r="G14" s="73">
        <v>14.031371735524997</v>
      </c>
      <c r="H14" s="126">
        <v>8.7319999999999993</v>
      </c>
      <c r="I14" s="9">
        <v>16</v>
      </c>
      <c r="J14" s="18">
        <v>1.7217818181818181E-2</v>
      </c>
      <c r="K14" s="14">
        <v>180.77527856224248</v>
      </c>
      <c r="L14" s="13">
        <v>30.536364622000391</v>
      </c>
      <c r="M14" s="14">
        <v>181.93158637582673</v>
      </c>
      <c r="N14" s="73">
        <v>11.967775811028377</v>
      </c>
    </row>
    <row r="15" spans="1:14" x14ac:dyDescent="0.3">
      <c r="A15" s="75">
        <v>5.088000000000001</v>
      </c>
      <c r="B15" s="9">
        <v>18</v>
      </c>
      <c r="C15" s="48">
        <v>1.6813227272727275E-2</v>
      </c>
      <c r="D15" s="14">
        <v>167.67284817188491</v>
      </c>
      <c r="E15" s="13">
        <v>27.219618209721553</v>
      </c>
      <c r="F15" s="14">
        <v>162.17085375877258</v>
      </c>
      <c r="G15" s="73">
        <v>10.499268183876524</v>
      </c>
      <c r="H15" s="126">
        <v>9.2639999999999993</v>
      </c>
      <c r="I15" s="9">
        <v>11</v>
      </c>
      <c r="J15" s="18">
        <v>1.8229295454545456E-2</v>
      </c>
      <c r="K15" s="14">
        <v>165.65576719357398</v>
      </c>
      <c r="L15" s="13">
        <v>31.138302104055256</v>
      </c>
      <c r="M15" s="14">
        <v>185.51784958577062</v>
      </c>
      <c r="N15" s="73">
        <v>12.679482358623156</v>
      </c>
    </row>
    <row r="16" spans="1:14" x14ac:dyDescent="0.3">
      <c r="A16" s="75">
        <v>5.644000000000001</v>
      </c>
      <c r="B16" s="9">
        <v>13</v>
      </c>
      <c r="C16" s="48">
        <v>1.7824704545454546E-2</v>
      </c>
      <c r="D16" s="14">
        <v>153.07715070509749</v>
      </c>
      <c r="E16" s="13">
        <v>27.531861637607459</v>
      </c>
      <c r="F16" s="14">
        <v>164.03115844382282</v>
      </c>
      <c r="G16" s="73">
        <v>11.043616572099911</v>
      </c>
      <c r="H16" s="126">
        <v>9.8079999999999998</v>
      </c>
      <c r="I16" s="9">
        <v>12</v>
      </c>
      <c r="J16" s="18">
        <v>1.8027000000000001E-2</v>
      </c>
      <c r="K16" s="14">
        <v>152.36807235840161</v>
      </c>
      <c r="L16" s="13">
        <v>28.008836830588507</v>
      </c>
      <c r="M16" s="14">
        <v>166.8729130074436</v>
      </c>
      <c r="N16" s="73">
        <v>11.32021211449613</v>
      </c>
    </row>
    <row r="17" spans="1:14" x14ac:dyDescent="0.3">
      <c r="A17" s="75">
        <v>6.2600000000000016</v>
      </c>
      <c r="B17" s="9">
        <v>18</v>
      </c>
      <c r="C17" s="48">
        <v>1.6813227272727275E-2</v>
      </c>
      <c r="D17" s="14">
        <v>139.75198920680268</v>
      </c>
      <c r="E17" s="13">
        <v>22.687011234870543</v>
      </c>
      <c r="F17" s="14">
        <v>135.16618612526301</v>
      </c>
      <c r="G17" s="73">
        <v>8.7509315307168016</v>
      </c>
      <c r="H17" s="126">
        <v>10.388</v>
      </c>
      <c r="I17" s="9">
        <v>15</v>
      </c>
      <c r="J17" s="18">
        <v>1.7420113636363633E-2</v>
      </c>
      <c r="K17" s="14">
        <v>139.62445597143105</v>
      </c>
      <c r="L17" s="13">
        <v>24.073182064039834</v>
      </c>
      <c r="M17" s="14">
        <v>143.42480698797604</v>
      </c>
      <c r="N17" s="73">
        <v>9.5088595602032093</v>
      </c>
    </row>
    <row r="18" spans="1:14" x14ac:dyDescent="0.3">
      <c r="A18" s="75">
        <v>7.4400000000000013</v>
      </c>
      <c r="B18" s="9">
        <v>65</v>
      </c>
      <c r="C18" s="48">
        <v>7.3053409090909098E-3</v>
      </c>
      <c r="D18" s="14">
        <v>121.54777858483162</v>
      </c>
      <c r="E18" s="13">
        <v>10.300659202104377</v>
      </c>
      <c r="F18" s="14">
        <v>61.36995325257034</v>
      </c>
      <c r="G18" s="73">
        <v>2.2729763607819673</v>
      </c>
      <c r="H18" s="126">
        <v>10.943999999999999</v>
      </c>
      <c r="I18" s="9">
        <v>13</v>
      </c>
      <c r="J18" s="18">
        <v>1.7824704545454546E-2</v>
      </c>
      <c r="K18" s="14">
        <v>127.82742534224879</v>
      </c>
      <c r="L18" s="13">
        <v>22.990544126303774</v>
      </c>
      <c r="M18" s="14">
        <v>136.97459459625381</v>
      </c>
      <c r="N18" s="73">
        <v>9.2219973155766084</v>
      </c>
    </row>
    <row r="19" spans="1:14" x14ac:dyDescent="0.3">
      <c r="A19" s="75">
        <v>8.668000000000001</v>
      </c>
      <c r="B19" s="9">
        <v>69</v>
      </c>
      <c r="C19" s="48">
        <v>6.4961590909090906E-3</v>
      </c>
      <c r="D19" s="14">
        <v>100.8050817895752</v>
      </c>
      <c r="E19" s="13">
        <v>8.2088828818872326</v>
      </c>
      <c r="F19" s="14">
        <v>48.907429013312537</v>
      </c>
      <c r="G19" s="73">
        <v>1.6743829393751986</v>
      </c>
      <c r="H19" s="126">
        <v>11.536</v>
      </c>
      <c r="I19" s="9">
        <v>16</v>
      </c>
      <c r="J19" s="18">
        <v>1.7217818181818181E-2</v>
      </c>
      <c r="K19" s="14">
        <v>116.91806419035318</v>
      </c>
      <c r="L19" s="13">
        <v>19.749673005127207</v>
      </c>
      <c r="M19" s="14">
        <v>117.66591684060315</v>
      </c>
      <c r="N19" s="73">
        <v>7.7402684239692556</v>
      </c>
    </row>
    <row r="20" spans="1:14" x14ac:dyDescent="0.3">
      <c r="A20" s="75">
        <v>9.8240000000000016</v>
      </c>
      <c r="B20" s="9">
        <v>63</v>
      </c>
      <c r="C20" s="48">
        <v>7.7099318181818189E-3</v>
      </c>
      <c r="D20" s="14">
        <v>83.758284316085039</v>
      </c>
      <c r="E20" s="13">
        <v>7.2455263249208475</v>
      </c>
      <c r="F20" s="14">
        <v>43.167879174161854</v>
      </c>
      <c r="G20" s="73">
        <v>1.657618451997062</v>
      </c>
      <c r="H20" s="126">
        <v>12.176</v>
      </c>
      <c r="I20" s="9">
        <v>20</v>
      </c>
      <c r="J20" s="18">
        <v>1.6408636363636361E-2</v>
      </c>
      <c r="K20" s="14">
        <v>106.24399165965291</v>
      </c>
      <c r="L20" s="13">
        <v>16.600623696820751</v>
      </c>
      <c r="M20" s="14">
        <v>98.904301195526301</v>
      </c>
      <c r="N20" s="73">
        <v>6.2996112152816046</v>
      </c>
    </row>
    <row r="21" spans="1:14" x14ac:dyDescent="0.3">
      <c r="A21" s="75">
        <v>10.992000000000001</v>
      </c>
      <c r="B21" s="9">
        <v>64</v>
      </c>
      <c r="C21" s="48">
        <v>7.507636363636363E-3</v>
      </c>
      <c r="D21" s="14">
        <v>69.919446985944916</v>
      </c>
      <c r="E21" s="13">
        <v>5.98625402276926</v>
      </c>
      <c r="F21" s="14">
        <v>35.665302805116333</v>
      </c>
      <c r="G21" s="73">
        <v>1.345343172783473</v>
      </c>
      <c r="H21" s="126">
        <v>12.731999999999999</v>
      </c>
      <c r="I21" s="9">
        <v>13</v>
      </c>
      <c r="J21" s="18">
        <v>1.7824704545454546E-2</v>
      </c>
      <c r="K21" s="14">
        <v>96.814868803156244</v>
      </c>
      <c r="L21" s="13">
        <v>17.412746187618055</v>
      </c>
      <c r="M21" s="14">
        <v>103.74281864549781</v>
      </c>
      <c r="N21" s="73">
        <v>6.9846236660100871</v>
      </c>
    </row>
    <row r="22" spans="1:14" x14ac:dyDescent="0.3">
      <c r="A22" s="75">
        <v>12.328000000000001</v>
      </c>
      <c r="B22" s="9">
        <v>78</v>
      </c>
      <c r="C22" s="48">
        <v>4.6755E-3</v>
      </c>
      <c r="D22" s="14">
        <v>57.556397096720019</v>
      </c>
      <c r="E22" s="13">
        <v>4.3081135551437129</v>
      </c>
      <c r="F22" s="14">
        <v>25.667165789925452</v>
      </c>
      <c r="G22" s="73">
        <v>0.70495714545771448</v>
      </c>
      <c r="H22" s="126">
        <v>13.347999999999999</v>
      </c>
      <c r="I22" s="9">
        <v>18</v>
      </c>
      <c r="J22" s="18">
        <v>1.6813227272727275E-2</v>
      </c>
      <c r="K22" s="14">
        <v>88.387263792898395</v>
      </c>
      <c r="L22" s="13">
        <v>14.348581784561436</v>
      </c>
      <c r="M22" s="14">
        <v>85.486935940888216</v>
      </c>
      <c r="N22" s="73">
        <v>5.5345966667743793</v>
      </c>
    </row>
    <row r="23" spans="1:14" x14ac:dyDescent="0.3">
      <c r="A23" s="75">
        <v>13.664000000000001</v>
      </c>
      <c r="B23" s="9">
        <v>78</v>
      </c>
      <c r="C23" s="48">
        <v>4.6755E-3</v>
      </c>
      <c r="D23" s="14">
        <v>46.76485505049596</v>
      </c>
      <c r="E23" s="13">
        <v>3.5003634019832299</v>
      </c>
      <c r="F23" s="14">
        <v>20.854698144253987</v>
      </c>
      <c r="G23" s="73">
        <v>0.57278113966623068</v>
      </c>
      <c r="H23" s="126">
        <v>13.891999999999999</v>
      </c>
      <c r="I23" s="9">
        <v>12</v>
      </c>
      <c r="J23" s="18">
        <v>1.8027000000000001E-2</v>
      </c>
      <c r="K23" s="14">
        <v>80.768550899259438</v>
      </c>
      <c r="L23" s="13">
        <v>14.847160091775619</v>
      </c>
      <c r="M23" s="14">
        <v>88.457398976907228</v>
      </c>
      <c r="N23" s="73">
        <v>6.0007133660484246</v>
      </c>
    </row>
    <row r="24" spans="1:14" x14ac:dyDescent="0.3">
      <c r="A24" s="75">
        <v>14.88</v>
      </c>
      <c r="B24" s="9">
        <v>68</v>
      </c>
      <c r="C24" s="48">
        <v>6.6984545454545456E-3</v>
      </c>
      <c r="D24" s="14">
        <v>38.352644579305107</v>
      </c>
      <c r="E24" s="13">
        <v>3.154000376587593</v>
      </c>
      <c r="F24" s="14">
        <v>18.791113449343733</v>
      </c>
      <c r="G24" s="73">
        <v>0.65668259603252821</v>
      </c>
      <c r="H24" s="126">
        <v>14.472</v>
      </c>
      <c r="I24" s="9">
        <v>15</v>
      </c>
      <c r="J24" s="18">
        <v>1.7420113636363633E-2</v>
      </c>
      <c r="K24" s="14">
        <v>74.01330740985847</v>
      </c>
      <c r="L24" s="13">
        <v>12.760915070665252</v>
      </c>
      <c r="M24" s="14">
        <v>76.027829479763355</v>
      </c>
      <c r="N24" s="73">
        <v>5.0405363505265477</v>
      </c>
    </row>
    <row r="25" spans="1:14" x14ac:dyDescent="0.3">
      <c r="A25" s="75">
        <v>16.144000000000002</v>
      </c>
      <c r="B25" s="9">
        <v>72</v>
      </c>
      <c r="C25" s="48">
        <v>5.8892727272727274E-3</v>
      </c>
      <c r="D25" s="14">
        <v>31.630122764672645</v>
      </c>
      <c r="E25" s="13">
        <v>2.5023831301165047</v>
      </c>
      <c r="F25" s="14">
        <v>14.90886483108738</v>
      </c>
      <c r="G25" s="73">
        <v>0.4779537725732228</v>
      </c>
      <c r="H25" s="126">
        <v>15.016</v>
      </c>
      <c r="I25" s="9">
        <v>12</v>
      </c>
      <c r="J25" s="18">
        <v>1.8027000000000001E-2</v>
      </c>
      <c r="K25" s="14">
        <v>67.823052571275426</v>
      </c>
      <c r="L25" s="13">
        <v>12.467472899131501</v>
      </c>
      <c r="M25" s="14">
        <v>74.279540171669368</v>
      </c>
      <c r="N25" s="73">
        <v>5.0389253435818295</v>
      </c>
    </row>
    <row r="26" spans="1:14" x14ac:dyDescent="0.3">
      <c r="A26" s="75">
        <v>17.396000000000001</v>
      </c>
      <c r="B26" s="9">
        <v>71</v>
      </c>
      <c r="C26" s="48">
        <v>6.0915681818181806E-3</v>
      </c>
      <c r="D26" s="14">
        <v>26.013064632909728</v>
      </c>
      <c r="E26" s="13">
        <v>2.0777208173250599</v>
      </c>
      <c r="F26" s="14">
        <v>12.378783428256858</v>
      </c>
      <c r="G26" s="73">
        <v>0.40592562520225534</v>
      </c>
      <c r="H26" s="126">
        <v>15.656000000000001</v>
      </c>
      <c r="I26" s="9">
        <v>20</v>
      </c>
      <c r="J26" s="18">
        <v>1.6408636363636361E-2</v>
      </c>
      <c r="K26" s="14">
        <v>61.861434675427397</v>
      </c>
      <c r="L26" s="13">
        <v>9.665849168035523</v>
      </c>
      <c r="M26" s="14">
        <v>57.587839763454113</v>
      </c>
      <c r="N26" s="73">
        <v>3.6680002472339899</v>
      </c>
    </row>
    <row r="27" spans="1:14" x14ac:dyDescent="0.3">
      <c r="A27" s="75">
        <v>18.756</v>
      </c>
      <c r="B27" s="9">
        <v>80</v>
      </c>
      <c r="C27" s="48">
        <v>4.2709090909090908E-3</v>
      </c>
      <c r="D27" s="14">
        <v>21.234516549937769</v>
      </c>
      <c r="E27" s="13">
        <v>1.5613615110248367</v>
      </c>
      <c r="F27" s="14">
        <v>9.3023835719544135</v>
      </c>
      <c r="G27" s="73">
        <v>0.24046001087050797</v>
      </c>
      <c r="H27" s="126">
        <v>16.295999999999999</v>
      </c>
      <c r="I27" s="9">
        <v>20</v>
      </c>
      <c r="J27" s="18">
        <v>1.6408636363636361E-2</v>
      </c>
      <c r="K27" s="14">
        <v>56.004491507797454</v>
      </c>
      <c r="L27" s="13">
        <v>8.7507017980933686</v>
      </c>
      <c r="M27" s="14">
        <v>52.135513828713066</v>
      </c>
      <c r="N27" s="73">
        <v>3.3207197630418719</v>
      </c>
    </row>
    <row r="28" spans="1:14" x14ac:dyDescent="0.3">
      <c r="A28" s="75">
        <v>19.936</v>
      </c>
      <c r="B28" s="9">
        <v>65</v>
      </c>
      <c r="C28" s="48">
        <v>7.3053409090909098E-3</v>
      </c>
      <c r="D28" s="14">
        <v>17.431030952858311</v>
      </c>
      <c r="E28" s="13">
        <v>1.4772060129540945</v>
      </c>
      <c r="F28" s="14">
        <v>8.8009963421455577</v>
      </c>
      <c r="G28" s="73">
        <v>0.32596499714927796</v>
      </c>
      <c r="H28" s="126">
        <v>16.827999999999999</v>
      </c>
      <c r="I28" s="9">
        <v>11</v>
      </c>
      <c r="J28" s="18">
        <v>1.8229295454545456E-2</v>
      </c>
      <c r="K28" s="14">
        <v>51.129375329230989</v>
      </c>
      <c r="L28" s="13">
        <v>9.6107848363216135</v>
      </c>
      <c r="M28" s="14">
        <v>57.259773821569901</v>
      </c>
      <c r="N28" s="73">
        <v>3.913501011630065</v>
      </c>
    </row>
    <row r="29" spans="1:14" x14ac:dyDescent="0.3">
      <c r="A29" s="75">
        <v>21.128</v>
      </c>
      <c r="B29" s="9">
        <v>66</v>
      </c>
      <c r="C29" s="48">
        <v>7.1030454545454548E-3</v>
      </c>
      <c r="D29" s="14">
        <v>14.496841600401787</v>
      </c>
      <c r="E29" s="13">
        <v>1.2161779866108879</v>
      </c>
      <c r="F29" s="14">
        <v>7.2458261865286602</v>
      </c>
      <c r="G29" s="73">
        <v>0.26336362409869896</v>
      </c>
      <c r="H29" s="126">
        <v>17.36</v>
      </c>
      <c r="I29" s="9">
        <v>11</v>
      </c>
      <c r="J29" s="18">
        <v>1.8229295454545456E-2</v>
      </c>
      <c r="K29" s="14">
        <v>47.072024051825629</v>
      </c>
      <c r="L29" s="13">
        <v>8.8481248217717337</v>
      </c>
      <c r="M29" s="14">
        <v>52.715947205990894</v>
      </c>
      <c r="N29" s="73">
        <v>3.6029466927787142</v>
      </c>
    </row>
    <row r="30" spans="1:14" x14ac:dyDescent="0.3">
      <c r="A30" s="75">
        <v>22.248000000000001</v>
      </c>
      <c r="B30" s="9">
        <v>60</v>
      </c>
      <c r="C30" s="48">
        <v>8.3168181818181804E-3</v>
      </c>
      <c r="D30" s="14">
        <v>12.112912460340345</v>
      </c>
      <c r="E30" s="13">
        <v>1.0815100411018155</v>
      </c>
      <c r="F30" s="14">
        <v>6.443492534054938</v>
      </c>
      <c r="G30" s="73">
        <v>0.26031108269450481</v>
      </c>
      <c r="H30" s="126">
        <v>17.928000000000001</v>
      </c>
      <c r="I30" s="9">
        <v>14</v>
      </c>
      <c r="J30" s="18">
        <v>1.7622409090909091E-2</v>
      </c>
      <c r="K30" s="14">
        <v>43.215579380814304</v>
      </c>
      <c r="L30" s="13">
        <v>7.6083766515517954</v>
      </c>
      <c r="M30" s="14">
        <v>45.329693010161002</v>
      </c>
      <c r="N30" s="73">
        <v>3.0286320555709083</v>
      </c>
    </row>
    <row r="31" spans="1:14" x14ac:dyDescent="0.3">
      <c r="A31" s="75">
        <v>23.332000000000001</v>
      </c>
      <c r="B31" s="9">
        <v>57</v>
      </c>
      <c r="C31" s="48">
        <v>8.9237045454545454E-3</v>
      </c>
      <c r="D31" s="14">
        <v>10.206304505320853</v>
      </c>
      <c r="E31" s="13">
        <v>0.94154100602590929</v>
      </c>
      <c r="F31" s="14">
        <v>5.6095756971926072</v>
      </c>
      <c r="G31" s="73">
        <v>0.23757201726708341</v>
      </c>
      <c r="H31" s="126">
        <v>18.556000000000001</v>
      </c>
      <c r="I31" s="9">
        <v>19</v>
      </c>
      <c r="J31" s="18">
        <v>1.6610931818181816E-2</v>
      </c>
      <c r="K31" s="14">
        <v>39.380209484305354</v>
      </c>
      <c r="L31" s="13">
        <v>6.2707339943161378</v>
      </c>
      <c r="M31" s="14">
        <v>37.360196521390122</v>
      </c>
      <c r="N31" s="73">
        <v>2.3992368828145803</v>
      </c>
    </row>
    <row r="32" spans="1:14" x14ac:dyDescent="0.3">
      <c r="A32" s="75">
        <v>24.475999999999999</v>
      </c>
      <c r="B32" s="9">
        <v>62</v>
      </c>
      <c r="C32" s="48">
        <v>7.9122272727272722E-3</v>
      </c>
      <c r="D32" s="14">
        <v>8.5837788086781526</v>
      </c>
      <c r="E32" s="13">
        <v>0.7503303154438955</v>
      </c>
      <c r="F32" s="14">
        <v>4.4703679132856742</v>
      </c>
      <c r="G32" s="73">
        <v>0.17466401220506167</v>
      </c>
      <c r="H32" s="126">
        <v>19.100000000000001</v>
      </c>
      <c r="I32" s="9">
        <v>12</v>
      </c>
      <c r="J32" s="18">
        <v>1.8027000000000001E-2</v>
      </c>
      <c r="K32" s="14">
        <v>35.952214850240225</v>
      </c>
      <c r="L32" s="13">
        <v>6.6088630239412121</v>
      </c>
      <c r="M32" s="14">
        <v>39.374724168046797</v>
      </c>
      <c r="N32" s="73">
        <v>2.6710759793123793</v>
      </c>
    </row>
    <row r="33" spans="1:14" x14ac:dyDescent="0.3">
      <c r="A33" s="75">
        <v>25.608000000000001</v>
      </c>
      <c r="B33" s="9">
        <v>61</v>
      </c>
      <c r="C33" s="48">
        <v>8.1145227272727272E-3</v>
      </c>
      <c r="D33" s="14">
        <v>7.1923137147381784</v>
      </c>
      <c r="E33" s="13">
        <v>0.63536340236202904</v>
      </c>
      <c r="F33" s="14">
        <v>3.7854103835787356</v>
      </c>
      <c r="G33" s="73">
        <v>0.15042470426221755</v>
      </c>
      <c r="H33" s="126">
        <v>19.692</v>
      </c>
      <c r="I33" s="9">
        <v>16</v>
      </c>
      <c r="J33" s="18">
        <v>1.7217818181818181E-2</v>
      </c>
      <c r="K33" s="14">
        <v>32.91457093016647</v>
      </c>
      <c r="L33" s="13">
        <v>5.5598937382038072</v>
      </c>
      <c r="M33" s="14">
        <v>33.125105112993012</v>
      </c>
      <c r="N33" s="73">
        <v>2.1790269606626396</v>
      </c>
    </row>
    <row r="34" spans="1:14" x14ac:dyDescent="0.3">
      <c r="A34" s="75">
        <v>26.92</v>
      </c>
      <c r="B34" s="9">
        <v>76</v>
      </c>
      <c r="C34" s="48">
        <v>5.0800909090909082E-3</v>
      </c>
      <c r="D34" s="14">
        <v>5.948248492831687</v>
      </c>
      <c r="E34" s="13">
        <v>0.45337259853900014</v>
      </c>
      <c r="F34" s="14">
        <v>2.70113345490069</v>
      </c>
      <c r="G34" s="73">
        <v>7.8429588479450835E-2</v>
      </c>
      <c r="H34" s="126">
        <v>20.283999999999999</v>
      </c>
      <c r="I34" s="9">
        <v>16</v>
      </c>
      <c r="J34" s="18">
        <v>1.7217818181818181E-2</v>
      </c>
      <c r="K34" s="14">
        <v>30.021393940156671</v>
      </c>
      <c r="L34" s="13">
        <v>5.0711814088102587</v>
      </c>
      <c r="M34" s="14">
        <v>30.213422256549265</v>
      </c>
      <c r="N34" s="73">
        <v>1.9874914040674845</v>
      </c>
    </row>
    <row r="35" spans="1:14" x14ac:dyDescent="0.3">
      <c r="A35" s="75">
        <v>28.064</v>
      </c>
      <c r="B35" s="9">
        <v>62</v>
      </c>
      <c r="C35" s="48">
        <v>7.9122272727272722E-3</v>
      </c>
      <c r="D35" s="14">
        <v>4.9147859847547242</v>
      </c>
      <c r="E35" s="13">
        <v>0.42961415950653248</v>
      </c>
      <c r="F35" s="14">
        <v>2.5595838449030395</v>
      </c>
      <c r="G35" s="73">
        <v>0.10000679867922402</v>
      </c>
      <c r="H35" s="126">
        <v>20.815999999999999</v>
      </c>
      <c r="I35" s="9">
        <v>11</v>
      </c>
      <c r="J35" s="18">
        <v>1.8229295454545456E-2</v>
      </c>
      <c r="K35" s="14">
        <v>27.510493054861183</v>
      </c>
      <c r="L35" s="13">
        <v>5.1711453110641319</v>
      </c>
      <c r="M35" s="14">
        <v>30.808993849385907</v>
      </c>
      <c r="N35" s="73">
        <v>2.1056846814064221</v>
      </c>
    </row>
    <row r="36" spans="1:14" x14ac:dyDescent="0.3">
      <c r="A36" s="75">
        <v>29.256</v>
      </c>
      <c r="B36" s="9">
        <v>66</v>
      </c>
      <c r="C36" s="48">
        <v>7.1030454545454548E-3</v>
      </c>
      <c r="D36" s="14">
        <v>4.0989238490903599</v>
      </c>
      <c r="E36" s="13">
        <v>0.34386945042704359</v>
      </c>
      <c r="F36" s="14">
        <v>2.0487283079303724</v>
      </c>
      <c r="G36" s="73">
        <v>7.4465008969340385E-2</v>
      </c>
      <c r="H36" s="126">
        <v>21.443999999999999</v>
      </c>
      <c r="I36" s="9">
        <v>19</v>
      </c>
      <c r="J36" s="18">
        <v>1.6610931818181816E-2</v>
      </c>
      <c r="K36" s="14">
        <v>25.139172356004149</v>
      </c>
      <c r="L36" s="13">
        <v>4.0030529229305962</v>
      </c>
      <c r="M36" s="14">
        <v>23.849655243193279</v>
      </c>
      <c r="N36" s="73">
        <v>1.5316025564565832</v>
      </c>
    </row>
    <row r="37" spans="1:14" x14ac:dyDescent="0.3">
      <c r="H37" s="126">
        <v>22</v>
      </c>
      <c r="I37" s="9">
        <v>13</v>
      </c>
      <c r="J37" s="18">
        <v>1.7824704545454546E-2</v>
      </c>
      <c r="K37" s="14">
        <v>22.929449641933385</v>
      </c>
      <c r="L37" s="13">
        <v>4.1240017341606734</v>
      </c>
      <c r="M37" s="14">
        <v>24.57025212398586</v>
      </c>
      <c r="N37" s="73">
        <v>1.6542250028067256</v>
      </c>
    </row>
    <row r="38" spans="1:14" x14ac:dyDescent="0.3">
      <c r="H38" s="126">
        <v>22.556000000000001</v>
      </c>
      <c r="I38" s="9">
        <v>13</v>
      </c>
      <c r="J38" s="18">
        <v>1.7824704545454546E-2</v>
      </c>
      <c r="K38" s="14">
        <v>21.031300301672623</v>
      </c>
      <c r="L38" s="13">
        <v>3.7826079679267242</v>
      </c>
      <c r="M38" s="14">
        <v>22.536273612181862</v>
      </c>
      <c r="N38" s="73">
        <v>1.5172846860196156</v>
      </c>
    </row>
    <row r="39" spans="1:14" x14ac:dyDescent="0.3">
      <c r="H39" s="126">
        <v>23.172000000000001</v>
      </c>
      <c r="I39" s="9">
        <v>18</v>
      </c>
      <c r="J39" s="18">
        <v>1.6813227272727275E-2</v>
      </c>
      <c r="K39" s="14">
        <v>19.200553702666372</v>
      </c>
      <c r="L39" s="13">
        <v>3.1169730036796075</v>
      </c>
      <c r="M39" s="14">
        <v>18.570509301604883</v>
      </c>
      <c r="N39" s="73">
        <v>1.2022922303828345</v>
      </c>
    </row>
    <row r="40" spans="1:14" x14ac:dyDescent="0.3">
      <c r="H40" s="126">
        <v>23.740000000000002</v>
      </c>
      <c r="I40" s="9">
        <v>14</v>
      </c>
      <c r="J40" s="18">
        <v>1.7622409090909091E-2</v>
      </c>
      <c r="K40" s="14">
        <v>17.512833079302887</v>
      </c>
      <c r="L40" s="13">
        <v>3.0832452604406413</v>
      </c>
      <c r="M40" s="14">
        <v>18.369563907210399</v>
      </c>
      <c r="N40" s="73">
        <v>1.2273334850020903</v>
      </c>
    </row>
    <row r="41" spans="1:14" x14ac:dyDescent="0.3">
      <c r="H41" s="126">
        <v>24.380000000000003</v>
      </c>
      <c r="I41" s="9">
        <v>20</v>
      </c>
      <c r="J41" s="18">
        <v>1.6408636363636361E-2</v>
      </c>
      <c r="K41" s="14">
        <v>15.943700124852757</v>
      </c>
      <c r="L41" s="13">
        <v>2.491203144508241</v>
      </c>
      <c r="M41" s="14">
        <v>14.842255968423194</v>
      </c>
      <c r="N41" s="73">
        <v>0.94536274993658576</v>
      </c>
    </row>
    <row r="42" spans="1:14" x14ac:dyDescent="0.3">
      <c r="H42" s="126">
        <v>24.924000000000003</v>
      </c>
      <c r="I42" s="9">
        <v>12</v>
      </c>
      <c r="J42" s="18">
        <v>1.8027000000000001E-2</v>
      </c>
      <c r="K42" s="14">
        <v>14.542255566006521</v>
      </c>
      <c r="L42" s="13">
        <v>2.6732087437511964</v>
      </c>
      <c r="M42" s="14">
        <v>15.926621046239216</v>
      </c>
      <c r="N42" s="73">
        <v>1.080419375807169</v>
      </c>
    </row>
    <row r="43" spans="1:14" x14ac:dyDescent="0.3">
      <c r="H43" s="126">
        <v>25.516000000000002</v>
      </c>
      <c r="I43" s="9">
        <v>16</v>
      </c>
      <c r="J43" s="18">
        <v>1.7217818181818181E-2</v>
      </c>
      <c r="K43" s="14">
        <v>13.313563692967623</v>
      </c>
      <c r="L43" s="13">
        <v>2.2489127859742655</v>
      </c>
      <c r="M43" s="14">
        <v>13.398722337707516</v>
      </c>
      <c r="N43" s="73">
        <v>0.88139123220006022</v>
      </c>
    </row>
    <row r="44" spans="1:14" x14ac:dyDescent="0.3">
      <c r="H44" s="126">
        <v>26.156000000000002</v>
      </c>
      <c r="I44" s="9">
        <v>20</v>
      </c>
      <c r="J44" s="18">
        <v>1.6408636363636361E-2</v>
      </c>
      <c r="K44" s="14">
        <v>12.098097584416035</v>
      </c>
      <c r="L44" s="13">
        <v>1.8903277475650038</v>
      </c>
      <c r="M44" s="14">
        <v>11.262320519875146</v>
      </c>
      <c r="N44" s="73">
        <v>0.71734231777081503</v>
      </c>
    </row>
    <row r="45" spans="1:14" x14ac:dyDescent="0.3">
      <c r="H45" s="126">
        <v>26.724000000000004</v>
      </c>
      <c r="I45" s="9">
        <v>14</v>
      </c>
      <c r="J45" s="18">
        <v>1.7622409090909091E-2</v>
      </c>
      <c r="K45" s="14">
        <v>11.014119708312364</v>
      </c>
      <c r="L45" s="13">
        <v>1.9391055824493553</v>
      </c>
      <c r="M45" s="14">
        <v>11.552932352368613</v>
      </c>
      <c r="N45" s="73">
        <v>0.77189098215120533</v>
      </c>
    </row>
    <row r="46" spans="1:14" x14ac:dyDescent="0.3">
      <c r="H46" s="126">
        <v>27.244000000000003</v>
      </c>
      <c r="I46" s="9">
        <v>10</v>
      </c>
      <c r="J46" s="18">
        <v>1.8431590909090908E-2</v>
      </c>
      <c r="K46" s="14">
        <v>10.121205255829537</v>
      </c>
      <c r="L46" s="13">
        <v>1.9463856261210664</v>
      </c>
      <c r="M46" s="14">
        <v>11.596305881289782</v>
      </c>
      <c r="N46" s="73">
        <v>0.79844821365923846</v>
      </c>
    </row>
    <row r="47" spans="1:14" x14ac:dyDescent="0.3">
      <c r="H47" s="126">
        <v>27.764000000000003</v>
      </c>
      <c r="I47" s="9">
        <v>10</v>
      </c>
      <c r="J47" s="18">
        <v>1.8431590909090908E-2</v>
      </c>
      <c r="K47" s="14">
        <v>9.3354351131529487</v>
      </c>
      <c r="L47" s="13">
        <v>1.7952759832986454</v>
      </c>
      <c r="M47" s="14">
        <v>10.696014789809926</v>
      </c>
      <c r="N47" s="73">
        <v>0.73645986830822185</v>
      </c>
    </row>
    <row r="48" spans="1:14" x14ac:dyDescent="0.3">
      <c r="H48" s="126">
        <v>28.368000000000002</v>
      </c>
      <c r="I48" s="9">
        <v>17</v>
      </c>
      <c r="J48" s="18">
        <v>1.7015522727272726E-2</v>
      </c>
      <c r="K48" s="14">
        <v>8.5546468413971599</v>
      </c>
      <c r="L48" s="13">
        <v>1.4163322585094655</v>
      </c>
      <c r="M48" s="14">
        <v>8.4383186347021244</v>
      </c>
      <c r="N48" s="73">
        <v>0.55070911973063641</v>
      </c>
    </row>
    <row r="49" spans="1:14" x14ac:dyDescent="0.3">
      <c r="A49" s="95"/>
      <c r="B49" s="10"/>
      <c r="C49" s="10"/>
      <c r="D49" s="10"/>
      <c r="E49" s="10"/>
      <c r="F49" s="10"/>
      <c r="G49" s="95"/>
      <c r="H49" s="126">
        <v>28.900000000000002</v>
      </c>
      <c r="I49" s="10">
        <v>11</v>
      </c>
      <c r="J49" s="46">
        <v>1.8229295454545456E-2</v>
      </c>
      <c r="K49" s="12">
        <v>7.8318549056459679</v>
      </c>
      <c r="L49" s="11">
        <v>1.4721531777530015</v>
      </c>
      <c r="M49" s="12">
        <v>8.7708922241469089</v>
      </c>
      <c r="N49" s="90">
        <v>0.59945915432811092</v>
      </c>
    </row>
    <row r="50" spans="1:14" x14ac:dyDescent="0.3">
      <c r="A50" s="95"/>
      <c r="B50" s="10"/>
      <c r="C50" s="10"/>
      <c r="D50" s="10"/>
      <c r="E50" s="10"/>
      <c r="F50" s="10"/>
      <c r="G50" s="95"/>
      <c r="H50" s="126">
        <v>29.456000000000003</v>
      </c>
      <c r="I50" s="10">
        <v>13</v>
      </c>
      <c r="J50" s="46">
        <v>1.7824704545454546E-2</v>
      </c>
      <c r="K50" s="12">
        <v>7.1969265936064488</v>
      </c>
      <c r="L50" s="11">
        <v>1.2944112578428844</v>
      </c>
      <c r="M50" s="12">
        <v>7.7119295789525566</v>
      </c>
      <c r="N50" s="90">
        <v>0.51921594719552033</v>
      </c>
    </row>
    <row r="51" spans="1:14" x14ac:dyDescent="0.3">
      <c r="A51" s="78"/>
      <c r="B51" s="15"/>
      <c r="C51" s="15"/>
      <c r="D51" s="15"/>
      <c r="E51" s="15"/>
      <c r="F51" s="15"/>
      <c r="G51" s="78"/>
      <c r="H51" s="127">
        <v>30.024000000000004</v>
      </c>
      <c r="I51" s="15">
        <v>14</v>
      </c>
      <c r="J51" s="47">
        <v>1.7622409090909091E-2</v>
      </c>
      <c r="K51" s="17">
        <v>6.594996870046157</v>
      </c>
      <c r="L51" s="16">
        <v>1.1610909982475599</v>
      </c>
      <c r="M51" s="17">
        <v>6.9176252593499736</v>
      </c>
      <c r="N51" s="79">
        <v>0.46219023817783267</v>
      </c>
    </row>
  </sheetData>
  <mergeCells count="3">
    <mergeCell ref="A4:G4"/>
    <mergeCell ref="H4:N4"/>
    <mergeCell ref="A1:N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workbookViewId="0">
      <selection sqref="A1:N3"/>
    </sheetView>
  </sheetViews>
  <sheetFormatPr baseColWidth="10" defaultRowHeight="13" x14ac:dyDescent="0.3"/>
  <cols>
    <col min="1" max="9" width="10.90625" style="9"/>
    <col min="10" max="10" width="11" style="9" bestFit="1" customWidth="1"/>
    <col min="11" max="11" width="11.26953125" style="9" bestFit="1" customWidth="1"/>
    <col min="12" max="16384" width="10.90625" style="9"/>
  </cols>
  <sheetData>
    <row r="1" spans="1:14" ht="13" customHeight="1" x14ac:dyDescent="0.3">
      <c r="A1" s="145" t="s">
        <v>123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</row>
    <row r="2" spans="1:14" x14ac:dyDescent="0.3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4" x14ac:dyDescent="0.3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</row>
    <row r="4" spans="1:14" x14ac:dyDescent="0.3">
      <c r="A4" s="146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</row>
    <row r="5" spans="1:14" x14ac:dyDescent="0.3">
      <c r="A5" s="66" t="s">
        <v>63</v>
      </c>
      <c r="B5" s="67"/>
      <c r="C5" s="67"/>
      <c r="D5" s="67"/>
      <c r="E5" s="67"/>
      <c r="F5" s="67"/>
      <c r="G5" s="65"/>
      <c r="H5" s="66" t="s">
        <v>64</v>
      </c>
      <c r="I5" s="67"/>
      <c r="J5" s="67"/>
      <c r="K5" s="67"/>
      <c r="L5" s="67"/>
      <c r="M5" s="67"/>
      <c r="N5" s="65"/>
    </row>
    <row r="6" spans="1:14" x14ac:dyDescent="0.3">
      <c r="A6" s="21" t="s">
        <v>4</v>
      </c>
      <c r="B6" s="21" t="s">
        <v>60</v>
      </c>
      <c r="C6" s="21" t="s">
        <v>61</v>
      </c>
      <c r="D6" s="21" t="s">
        <v>44</v>
      </c>
      <c r="E6" s="21" t="s">
        <v>45</v>
      </c>
      <c r="F6" s="45" t="s">
        <v>58</v>
      </c>
      <c r="G6" s="21" t="s">
        <v>65</v>
      </c>
      <c r="H6" s="20" t="s">
        <v>4</v>
      </c>
      <c r="I6" s="21" t="s">
        <v>60</v>
      </c>
      <c r="J6" s="21" t="s">
        <v>61</v>
      </c>
      <c r="K6" s="21" t="s">
        <v>44</v>
      </c>
      <c r="L6" s="21" t="s">
        <v>45</v>
      </c>
      <c r="M6" s="45" t="s">
        <v>58</v>
      </c>
      <c r="N6" s="21" t="s">
        <v>65</v>
      </c>
    </row>
    <row r="7" spans="1:14" x14ac:dyDescent="0.3">
      <c r="A7" s="15" t="s">
        <v>14</v>
      </c>
      <c r="B7" s="15" t="s">
        <v>17</v>
      </c>
      <c r="C7" s="15" t="s">
        <v>62</v>
      </c>
      <c r="D7" s="15" t="s">
        <v>22</v>
      </c>
      <c r="E7" s="15" t="s">
        <v>15</v>
      </c>
      <c r="F7" s="15" t="s">
        <v>57</v>
      </c>
      <c r="G7" s="15" t="s">
        <v>15</v>
      </c>
      <c r="H7" s="30" t="s">
        <v>14</v>
      </c>
      <c r="I7" s="15" t="s">
        <v>17</v>
      </c>
      <c r="J7" s="15" t="s">
        <v>62</v>
      </c>
      <c r="K7" s="15" t="s">
        <v>22</v>
      </c>
      <c r="L7" s="15" t="s">
        <v>15</v>
      </c>
      <c r="M7" s="15" t="s">
        <v>57</v>
      </c>
      <c r="N7" s="15" t="s">
        <v>15</v>
      </c>
    </row>
    <row r="8" spans="1:14" x14ac:dyDescent="0.3">
      <c r="A8" s="13">
        <v>0.52</v>
      </c>
      <c r="B8" s="9">
        <v>10</v>
      </c>
      <c r="C8" s="48">
        <v>1.8431590909090908E-2</v>
      </c>
      <c r="D8" s="14">
        <v>202.4913632472682</v>
      </c>
      <c r="E8" s="13">
        <v>38.940646778320804</v>
      </c>
      <c r="F8" s="14">
        <v>232.003178196807</v>
      </c>
      <c r="G8" s="13">
        <v>15.974270176279898</v>
      </c>
      <c r="H8" s="40">
        <v>1.3000000000000003</v>
      </c>
      <c r="I8" s="9">
        <v>75</v>
      </c>
      <c r="J8" s="18">
        <v>5.2823863636363632E-3</v>
      </c>
      <c r="K8" s="14">
        <v>486.47277345100804</v>
      </c>
      <c r="L8" s="13">
        <v>37.420982573154454</v>
      </c>
      <c r="M8" s="14">
        <v>222.94922161006639</v>
      </c>
      <c r="N8" s="13">
        <v>6.6451099278642731</v>
      </c>
    </row>
    <row r="9" spans="1:14" x14ac:dyDescent="0.3">
      <c r="A9" s="13">
        <v>1.1600000000000001</v>
      </c>
      <c r="B9" s="9">
        <v>20</v>
      </c>
      <c r="C9" s="48">
        <v>1.6408636363636361E-2</v>
      </c>
      <c r="D9" s="14">
        <v>185.61326747196054</v>
      </c>
      <c r="E9" s="13">
        <v>29.00207304249383</v>
      </c>
      <c r="F9" s="14">
        <v>172.79048184429405</v>
      </c>
      <c r="G9" s="13">
        <v>11.005718094790639</v>
      </c>
      <c r="H9" s="40">
        <v>2.6480000000000006</v>
      </c>
      <c r="I9" s="9">
        <v>79</v>
      </c>
      <c r="J9" s="18">
        <v>4.4732045454545458E-3</v>
      </c>
      <c r="K9" s="14">
        <v>396.49201153353431</v>
      </c>
      <c r="L9" s="13">
        <v>29.41335397133043</v>
      </c>
      <c r="M9" s="14">
        <v>175.24083874681341</v>
      </c>
      <c r="N9" s="13">
        <v>4.6725062471399799</v>
      </c>
    </row>
    <row r="10" spans="1:14" x14ac:dyDescent="0.3">
      <c r="A10" s="13">
        <v>1.7520000000000002</v>
      </c>
      <c r="B10" s="9">
        <v>16</v>
      </c>
      <c r="C10" s="48">
        <v>1.7217818181818181E-2</v>
      </c>
      <c r="D10" s="14">
        <v>174.13691968189659</v>
      </c>
      <c r="E10" s="13">
        <v>29.415020216536583</v>
      </c>
      <c r="F10" s="14">
        <v>175.25076601344776</v>
      </c>
      <c r="G10" s="13">
        <v>11.528299841388129</v>
      </c>
      <c r="H10" s="40">
        <v>3.8760000000000003</v>
      </c>
      <c r="I10" s="9">
        <v>69</v>
      </c>
      <c r="J10" s="18">
        <v>6.4961590909090906E-3</v>
      </c>
      <c r="K10" s="14">
        <v>346.95910830628731</v>
      </c>
      <c r="L10" s="13">
        <v>28.253999047743271</v>
      </c>
      <c r="M10" s="14">
        <v>168.33355678866982</v>
      </c>
      <c r="N10" s="13">
        <v>5.763027034902497</v>
      </c>
    </row>
    <row r="11" spans="1:14" x14ac:dyDescent="0.3">
      <c r="A11" s="13">
        <v>2.2840000000000003</v>
      </c>
      <c r="B11" s="9">
        <v>11</v>
      </c>
      <c r="C11" s="48">
        <v>1.8229295454545456E-2</v>
      </c>
      <c r="D11" s="14">
        <v>164.28675005323004</v>
      </c>
      <c r="E11" s="13">
        <v>30.880968055118426</v>
      </c>
      <c r="F11" s="14">
        <v>183.98468765470494</v>
      </c>
      <c r="G11" s="13">
        <v>12.574696217013249</v>
      </c>
      <c r="H11" s="40">
        <v>4.9600000000000009</v>
      </c>
      <c r="I11" s="9">
        <v>57</v>
      </c>
      <c r="J11" s="18">
        <v>8.9237045454545454E-3</v>
      </c>
      <c r="K11" s="14">
        <v>307.79513396723019</v>
      </c>
      <c r="L11" s="13">
        <v>28.394385052327493</v>
      </c>
      <c r="M11" s="14">
        <v>169.16995787423227</v>
      </c>
      <c r="N11" s="13">
        <v>7.1645433313757705</v>
      </c>
    </row>
    <row r="12" spans="1:14" x14ac:dyDescent="0.3">
      <c r="A12" s="13">
        <v>2.8640000000000003</v>
      </c>
      <c r="B12" s="9">
        <v>15</v>
      </c>
      <c r="C12" s="48">
        <v>1.7420113636363633E-2</v>
      </c>
      <c r="D12" s="14">
        <v>155.09014462179707</v>
      </c>
      <c r="E12" s="13">
        <v>26.739680107206386</v>
      </c>
      <c r="F12" s="14">
        <v>159.31144657544729</v>
      </c>
      <c r="G12" s="13">
        <v>10.562121041904161</v>
      </c>
      <c r="H12" s="40">
        <v>6.2000000000000011</v>
      </c>
      <c r="I12" s="9">
        <v>70</v>
      </c>
      <c r="J12" s="18">
        <v>6.2938636363636365E-3</v>
      </c>
      <c r="K12" s="14">
        <v>272.8822103733458</v>
      </c>
      <c r="L12" s="13">
        <v>22.006629868818205</v>
      </c>
      <c r="M12" s="14">
        <v>131.11256472013764</v>
      </c>
      <c r="N12" s="13">
        <v>4.3945956689272059</v>
      </c>
    </row>
    <row r="13" spans="1:14" x14ac:dyDescent="0.3">
      <c r="A13" s="13">
        <v>3.3840000000000003</v>
      </c>
      <c r="B13" s="9">
        <v>10</v>
      </c>
      <c r="C13" s="48">
        <v>1.8431590909090908E-2</v>
      </c>
      <c r="D13" s="14">
        <v>146.49939984929497</v>
      </c>
      <c r="E13" s="13">
        <v>28.172961509479801</v>
      </c>
      <c r="F13" s="14">
        <v>167.85074594740672</v>
      </c>
      <c r="G13" s="13">
        <v>11.557139802539545</v>
      </c>
      <c r="H13" s="40">
        <v>7.3560000000000008</v>
      </c>
      <c r="I13" s="9">
        <v>63</v>
      </c>
      <c r="J13" s="18">
        <v>7.7099318181818189E-3</v>
      </c>
      <c r="K13" s="14">
        <v>241.02872669602209</v>
      </c>
      <c r="L13" s="13">
        <v>20.850235873358319</v>
      </c>
      <c r="M13" s="14">
        <v>124.22292357674093</v>
      </c>
      <c r="N13" s="13">
        <v>4.770079378953521</v>
      </c>
    </row>
    <row r="14" spans="1:14" x14ac:dyDescent="0.3">
      <c r="A14" s="13">
        <v>3.9280000000000004</v>
      </c>
      <c r="B14" s="9">
        <v>12</v>
      </c>
      <c r="C14" s="48">
        <v>1.8027000000000001E-2</v>
      </c>
      <c r="D14" s="14">
        <v>138.64283691198702</v>
      </c>
      <c r="E14" s="13">
        <v>25.485815608821142</v>
      </c>
      <c r="F14" s="14">
        <v>151.84108917975368</v>
      </c>
      <c r="G14" s="13">
        <v>10.300493388847729</v>
      </c>
      <c r="H14" s="40">
        <v>8.6080000000000005</v>
      </c>
      <c r="I14" s="9">
        <v>71</v>
      </c>
      <c r="J14" s="18">
        <v>6.0915681818181806E-3</v>
      </c>
      <c r="K14" s="14">
        <v>212.76118801470113</v>
      </c>
      <c r="L14" s="13">
        <v>16.993705112995301</v>
      </c>
      <c r="M14" s="14">
        <v>101.24622782971278</v>
      </c>
      <c r="N14" s="13">
        <v>3.3200708752470272</v>
      </c>
    </row>
    <row r="15" spans="1:14" x14ac:dyDescent="0.3">
      <c r="A15" s="13">
        <v>4.4600000000000009</v>
      </c>
      <c r="B15" s="9">
        <v>11</v>
      </c>
      <c r="C15" s="48">
        <v>1.8229295454545456E-2</v>
      </c>
      <c r="D15" s="14">
        <v>131.12606998809571</v>
      </c>
      <c r="E15" s="13">
        <v>24.64775751655932</v>
      </c>
      <c r="F15" s="14">
        <v>146.84805087648286</v>
      </c>
      <c r="G15" s="13">
        <v>10.036539743447813</v>
      </c>
      <c r="H15" s="40">
        <v>9.8600000000000012</v>
      </c>
      <c r="I15" s="9">
        <v>71</v>
      </c>
      <c r="J15" s="18">
        <v>6.0915681818181806E-3</v>
      </c>
      <c r="K15" s="14">
        <v>186.87712769865411</v>
      </c>
      <c r="L15" s="13">
        <v>14.926288154844569</v>
      </c>
      <c r="M15" s="14">
        <v>88.928833419716071</v>
      </c>
      <c r="N15" s="13">
        <v>2.9161583215038718</v>
      </c>
    </row>
    <row r="16" spans="1:14" x14ac:dyDescent="0.3">
      <c r="A16" s="13">
        <v>5.0520000000000014</v>
      </c>
      <c r="B16" s="9">
        <v>16</v>
      </c>
      <c r="C16" s="48">
        <v>1.7217818181818181E-2</v>
      </c>
      <c r="D16" s="14">
        <v>123.70883741913453</v>
      </c>
      <c r="E16" s="13">
        <v>20.896763077556489</v>
      </c>
      <c r="F16" s="14">
        <v>124.50012645187645</v>
      </c>
      <c r="G16" s="13">
        <v>8.1898346048760473</v>
      </c>
      <c r="H16" s="40">
        <v>10.416</v>
      </c>
      <c r="I16" s="9">
        <v>13</v>
      </c>
      <c r="J16" s="18">
        <v>1.7824704545454546E-2</v>
      </c>
      <c r="K16" s="14">
        <v>170.16837573036906</v>
      </c>
      <c r="L16" s="13">
        <v>30.605822973088006</v>
      </c>
      <c r="M16" s="14">
        <v>182.34540996474584</v>
      </c>
      <c r="N16" s="13">
        <v>12.276647988331357</v>
      </c>
    </row>
    <row r="17" spans="1:14" x14ac:dyDescent="0.3">
      <c r="A17" s="13">
        <v>5.6080000000000014</v>
      </c>
      <c r="B17" s="9">
        <v>13</v>
      </c>
      <c r="C17" s="48">
        <v>1.7824704545454546E-2</v>
      </c>
      <c r="D17" s="14">
        <v>116.56614712153446</v>
      </c>
      <c r="E17" s="13">
        <v>20.965134374376699</v>
      </c>
      <c r="F17" s="14">
        <v>124.90747351650089</v>
      </c>
      <c r="G17" s="13">
        <v>8.4095622904375542</v>
      </c>
      <c r="H17" s="40">
        <v>10.96</v>
      </c>
      <c r="I17" s="9">
        <v>12</v>
      </c>
      <c r="J17" s="18">
        <v>1.8027000000000001E-2</v>
      </c>
      <c r="K17" s="14">
        <v>160.74241840847884</v>
      </c>
      <c r="L17" s="13">
        <v>29.548238678029172</v>
      </c>
      <c r="M17" s="14">
        <v>176.04446383353576</v>
      </c>
      <c r="N17" s="13">
        <v>11.942385593097862</v>
      </c>
    </row>
    <row r="18" spans="1:14" x14ac:dyDescent="0.3">
      <c r="A18" s="13">
        <v>6.224000000000002</v>
      </c>
      <c r="B18" s="9">
        <v>18</v>
      </c>
      <c r="C18" s="48">
        <v>1.6813227272727275E-2</v>
      </c>
      <c r="D18" s="14">
        <v>109.69938533553713</v>
      </c>
      <c r="E18" s="13">
        <v>17.808341775249517</v>
      </c>
      <c r="F18" s="14">
        <v>106.09972437779366</v>
      </c>
      <c r="G18" s="13">
        <v>6.8691101678163147</v>
      </c>
      <c r="H18" s="40">
        <v>11.48</v>
      </c>
      <c r="I18" s="9">
        <v>10</v>
      </c>
      <c r="J18" s="18">
        <v>1.8431590909090908E-2</v>
      </c>
      <c r="K18" s="14">
        <v>152.12202181831915</v>
      </c>
      <c r="L18" s="13">
        <v>29.2542349650614</v>
      </c>
      <c r="M18" s="14">
        <v>174.29282893649651</v>
      </c>
      <c r="N18" s="13">
        <v>12.000700856166326</v>
      </c>
    </row>
    <row r="19" spans="1:14" x14ac:dyDescent="0.3">
      <c r="A19" s="13">
        <v>6.8520000000000021</v>
      </c>
      <c r="B19" s="9">
        <v>19</v>
      </c>
      <c r="C19" s="48">
        <v>1.6610931818181816E-2</v>
      </c>
      <c r="D19" s="14">
        <v>102.85278458212684</v>
      </c>
      <c r="E19" s="13">
        <v>16.377831939829111</v>
      </c>
      <c r="F19" s="14">
        <v>97.576937631372886</v>
      </c>
      <c r="G19" s="13">
        <v>6.2662996845653876</v>
      </c>
      <c r="H19" s="40">
        <v>12.024000000000001</v>
      </c>
      <c r="I19" s="9">
        <v>12</v>
      </c>
      <c r="J19" s="18">
        <v>1.8027000000000001E-2</v>
      </c>
      <c r="K19" s="14">
        <v>143.96392533604259</v>
      </c>
      <c r="L19" s="13">
        <v>26.463956863243101</v>
      </c>
      <c r="M19" s="14">
        <v>157.6687242738283</v>
      </c>
      <c r="N19" s="13">
        <v>10.695824567538565</v>
      </c>
    </row>
    <row r="20" spans="1:14" x14ac:dyDescent="0.3">
      <c r="A20" s="13">
        <v>7.4560000000000022</v>
      </c>
      <c r="B20" s="9">
        <v>17</v>
      </c>
      <c r="C20" s="48">
        <v>1.7015522727272726E-2</v>
      </c>
      <c r="D20" s="14">
        <v>96.493463704273495</v>
      </c>
      <c r="E20" s="13">
        <v>15.975739023886337</v>
      </c>
      <c r="F20" s="14">
        <v>95.181321683846306</v>
      </c>
      <c r="G20" s="13">
        <v>6.2118087913564404</v>
      </c>
      <c r="H20" s="40">
        <v>12.616000000000001</v>
      </c>
      <c r="I20" s="9">
        <v>16</v>
      </c>
      <c r="J20" s="18">
        <v>1.7217818181818181E-2</v>
      </c>
      <c r="K20" s="14">
        <v>135.7361035315443</v>
      </c>
      <c r="L20" s="13">
        <v>22.928395866814895</v>
      </c>
      <c r="M20" s="14">
        <v>136.60432355779619</v>
      </c>
      <c r="N20" s="13">
        <v>8.9860697184252647</v>
      </c>
    </row>
    <row r="21" spans="1:14" x14ac:dyDescent="0.3">
      <c r="A21" s="13">
        <v>7.9880000000000022</v>
      </c>
      <c r="B21" s="9">
        <v>11</v>
      </c>
      <c r="C21" s="48">
        <v>1.8229295454545456E-2</v>
      </c>
      <c r="D21" s="14">
        <v>90.978672253537582</v>
      </c>
      <c r="E21" s="13">
        <v>17.101254182995785</v>
      </c>
      <c r="F21" s="14">
        <v>101.88699084000038</v>
      </c>
      <c r="G21" s="13">
        <v>6.9636118886323688</v>
      </c>
      <c r="H21" s="40">
        <v>13.244000000000002</v>
      </c>
      <c r="I21" s="9">
        <v>19</v>
      </c>
      <c r="J21" s="18">
        <v>1.6610931818181816E-2</v>
      </c>
      <c r="K21" s="14">
        <v>127.42281702431194</v>
      </c>
      <c r="L21" s="13">
        <v>20.290257487947759</v>
      </c>
      <c r="M21" s="14">
        <v>120.88664706658562</v>
      </c>
      <c r="N21" s="13">
        <v>7.7632274261695819</v>
      </c>
    </row>
    <row r="22" spans="1:14" x14ac:dyDescent="0.3">
      <c r="A22" s="13">
        <v>8.5320000000000018</v>
      </c>
      <c r="B22" s="9">
        <v>12</v>
      </c>
      <c r="C22" s="48">
        <v>1.8027000000000001E-2</v>
      </c>
      <c r="D22" s="14">
        <v>86.046102424422898</v>
      </c>
      <c r="E22" s="13">
        <v>15.817298239783632</v>
      </c>
      <c r="F22" s="14">
        <v>94.237352630710632</v>
      </c>
      <c r="G22" s="13">
        <v>6.3928099633559388</v>
      </c>
      <c r="H22" s="40">
        <v>13.788000000000002</v>
      </c>
      <c r="I22" s="9">
        <v>12</v>
      </c>
      <c r="J22" s="18">
        <v>1.8027000000000001E-2</v>
      </c>
      <c r="K22" s="14">
        <v>119.9165027794532</v>
      </c>
      <c r="L22" s="13">
        <v>22.04347477563476</v>
      </c>
      <c r="M22" s="14">
        <v>131.33208175924764</v>
      </c>
      <c r="N22" s="13">
        <v>8.9092171770664468</v>
      </c>
    </row>
    <row r="23" spans="1:14" x14ac:dyDescent="0.3">
      <c r="A23" s="13">
        <v>9.1720000000000024</v>
      </c>
      <c r="B23" s="9">
        <v>20</v>
      </c>
      <c r="C23" s="48">
        <v>1.6408636363636361E-2</v>
      </c>
      <c r="D23" s="14">
        <v>80.926912817810361</v>
      </c>
      <c r="E23" s="13">
        <v>12.644830127782857</v>
      </c>
      <c r="F23" s="14">
        <v>75.336210877668023</v>
      </c>
      <c r="G23" s="13">
        <v>4.798465114510555</v>
      </c>
      <c r="H23" s="40">
        <v>14.344000000000001</v>
      </c>
      <c r="I23" s="9">
        <v>13</v>
      </c>
      <c r="J23" s="18">
        <v>1.7824704545454546E-2</v>
      </c>
      <c r="K23" s="14">
        <v>113.27409444395579</v>
      </c>
      <c r="L23" s="13">
        <v>20.373038569056828</v>
      </c>
      <c r="M23" s="14">
        <v>121.37984570350615</v>
      </c>
      <c r="N23" s="13">
        <v>8.1720600418075691</v>
      </c>
    </row>
    <row r="24" spans="1:14" x14ac:dyDescent="0.3">
      <c r="A24" s="13">
        <v>9.8000000000000025</v>
      </c>
      <c r="B24" s="9">
        <v>19</v>
      </c>
      <c r="C24" s="48">
        <v>1.6610931818181816E-2</v>
      </c>
      <c r="D24" s="14">
        <v>75.781791714114448</v>
      </c>
      <c r="E24" s="13">
        <v>12.067164285687012</v>
      </c>
      <c r="F24" s="14">
        <v>71.894554860372921</v>
      </c>
      <c r="G24" s="13">
        <v>4.6170010801678929</v>
      </c>
      <c r="H24" s="40">
        <v>14.924000000000001</v>
      </c>
      <c r="I24" s="9">
        <v>15</v>
      </c>
      <c r="J24" s="18">
        <v>1.7420113636363633E-2</v>
      </c>
      <c r="K24" s="14">
        <v>106.80025690461885</v>
      </c>
      <c r="L24" s="13">
        <v>18.413837397348075</v>
      </c>
      <c r="M24" s="14">
        <v>109.70718651140479</v>
      </c>
      <c r="N24" s="13">
        <v>7.2734295495299035</v>
      </c>
    </row>
    <row r="25" spans="1:14" x14ac:dyDescent="0.3">
      <c r="A25" s="13">
        <v>10.968000000000002</v>
      </c>
      <c r="B25" s="9">
        <v>64</v>
      </c>
      <c r="C25" s="48">
        <v>7.507636363636363E-3</v>
      </c>
      <c r="D25" s="14">
        <v>69.049025597070241</v>
      </c>
      <c r="E25" s="13">
        <v>5.9117316435847842</v>
      </c>
      <c r="F25" s="14">
        <v>35.2213084124189</v>
      </c>
      <c r="G25" s="13">
        <v>1.3285951073532267</v>
      </c>
      <c r="H25" s="40">
        <v>15.468000000000002</v>
      </c>
      <c r="I25" s="9">
        <v>12</v>
      </c>
      <c r="J25" s="18">
        <v>1.8027000000000001E-2</v>
      </c>
      <c r="K25" s="14">
        <v>100.75902998492026</v>
      </c>
      <c r="L25" s="13">
        <v>18.521880511933855</v>
      </c>
      <c r="M25" s="14">
        <v>110.3508929734181</v>
      </c>
      <c r="N25" s="13">
        <v>7.4859094443172527</v>
      </c>
    </row>
    <row r="26" spans="1:14" x14ac:dyDescent="0.3">
      <c r="A26" s="13">
        <v>12.016000000000002</v>
      </c>
      <c r="B26" s="9">
        <v>54</v>
      </c>
      <c r="C26" s="48">
        <v>9.5305909090909087E-3</v>
      </c>
      <c r="D26" s="14">
        <v>61.560319820058389</v>
      </c>
      <c r="E26" s="13">
        <v>5.8740763187078615</v>
      </c>
      <c r="F26" s="14">
        <v>34.996963010628015</v>
      </c>
      <c r="G26" s="13">
        <v>1.5489615717176641</v>
      </c>
      <c r="H26" s="40">
        <v>16.108000000000001</v>
      </c>
      <c r="I26" s="9">
        <v>20</v>
      </c>
      <c r="J26" s="18">
        <v>1.6408636363636361E-2</v>
      </c>
      <c r="K26" s="14">
        <v>94.764515828695551</v>
      </c>
      <c r="L26" s="13">
        <v>14.806955598233708</v>
      </c>
      <c r="M26" s="14">
        <v>88.217865968310434</v>
      </c>
      <c r="N26" s="13">
        <v>5.6189493391548808</v>
      </c>
    </row>
    <row r="27" spans="1:14" x14ac:dyDescent="0.3">
      <c r="A27" s="13">
        <v>13.364000000000003</v>
      </c>
      <c r="B27" s="9">
        <v>79</v>
      </c>
      <c r="C27" s="48">
        <v>4.4732045454545458E-3</v>
      </c>
      <c r="D27" s="14">
        <v>54.374396487510545</v>
      </c>
      <c r="E27" s="13">
        <v>4.0337089382426194</v>
      </c>
      <c r="F27" s="14">
        <v>24.032299692416938</v>
      </c>
      <c r="G27" s="13">
        <v>0.64078140260556282</v>
      </c>
      <c r="H27" s="40">
        <v>16.652000000000001</v>
      </c>
      <c r="I27" s="9">
        <v>12</v>
      </c>
      <c r="J27" s="18">
        <v>1.8027000000000001E-2</v>
      </c>
      <c r="K27" s="14">
        <v>89.126636705326533</v>
      </c>
      <c r="L27" s="13">
        <v>16.383572923773244</v>
      </c>
      <c r="M27" s="14">
        <v>97.611141647772456</v>
      </c>
      <c r="N27" s="13">
        <v>6.6216787870277205</v>
      </c>
    </row>
    <row r="28" spans="1:14" x14ac:dyDescent="0.3">
      <c r="A28" s="13">
        <v>14.556000000000003</v>
      </c>
      <c r="B28" s="9">
        <v>66</v>
      </c>
      <c r="C28" s="48">
        <v>7.1030454545454548E-3</v>
      </c>
      <c r="D28" s="14">
        <v>47.670339751607266</v>
      </c>
      <c r="E28" s="13">
        <v>3.9991895764771188</v>
      </c>
      <c r="F28" s="14">
        <v>23.826637940455999</v>
      </c>
      <c r="G28" s="13">
        <v>0.86602542712832042</v>
      </c>
      <c r="H28" s="40">
        <v>17.208000000000002</v>
      </c>
      <c r="I28" s="9">
        <v>13</v>
      </c>
      <c r="J28" s="18">
        <v>1.7824704545454546E-2</v>
      </c>
      <c r="K28" s="14">
        <v>84.189738940261407</v>
      </c>
      <c r="L28" s="13">
        <v>15.142039377744831</v>
      </c>
      <c r="M28" s="14">
        <v>90.214250421073515</v>
      </c>
      <c r="N28" s="13">
        <v>6.0737947621759156</v>
      </c>
    </row>
    <row r="29" spans="1:14" x14ac:dyDescent="0.3">
      <c r="A29" s="13">
        <v>15.820000000000002</v>
      </c>
      <c r="B29" s="9">
        <v>72</v>
      </c>
      <c r="C29" s="48">
        <v>5.8892727272727274E-3</v>
      </c>
      <c r="D29" s="14">
        <v>41.975117367163584</v>
      </c>
      <c r="E29" s="13">
        <v>3.3208162474021838</v>
      </c>
      <c r="F29" s="14">
        <v>19.784980151737575</v>
      </c>
      <c r="G29" s="13">
        <v>0.63427403836215557</v>
      </c>
      <c r="H29" s="40">
        <v>17.848000000000003</v>
      </c>
      <c r="I29" s="9">
        <v>20</v>
      </c>
      <c r="J29" s="18">
        <v>1.6408636363636361E-2</v>
      </c>
      <c r="K29" s="14">
        <v>79.131782926093365</v>
      </c>
      <c r="L29" s="13">
        <v>12.364341082202078</v>
      </c>
      <c r="M29" s="14">
        <v>73.665094565846559</v>
      </c>
      <c r="N29" s="13">
        <v>4.6920250210794441</v>
      </c>
    </row>
    <row r="30" spans="1:14" x14ac:dyDescent="0.3">
      <c r="A30" s="13">
        <v>17.072000000000003</v>
      </c>
      <c r="B30" s="9">
        <v>71</v>
      </c>
      <c r="C30" s="48">
        <v>6.0915681818181806E-3</v>
      </c>
      <c r="D30" s="14">
        <v>36.845604051894782</v>
      </c>
      <c r="E30" s="13">
        <v>2.9429396207583673</v>
      </c>
      <c r="F30" s="14">
        <v>17.533641625011796</v>
      </c>
      <c r="G30" s="13">
        <v>0.5749639679823888</v>
      </c>
      <c r="H30" s="40">
        <v>18.488000000000003</v>
      </c>
      <c r="I30" s="9">
        <v>20</v>
      </c>
      <c r="J30" s="18">
        <v>1.6408636363636361E-2</v>
      </c>
      <c r="K30" s="14">
        <v>74.05474054258606</v>
      </c>
      <c r="L30" s="13">
        <v>11.571053209779061</v>
      </c>
      <c r="M30" s="14">
        <v>68.938791259308118</v>
      </c>
      <c r="N30" s="13">
        <v>4.3909878269757074</v>
      </c>
    </row>
    <row r="31" spans="1:14" x14ac:dyDescent="0.3">
      <c r="A31" s="13">
        <v>18.312000000000001</v>
      </c>
      <c r="B31" s="9">
        <v>70</v>
      </c>
      <c r="C31" s="48">
        <v>6.2938636363636365E-3</v>
      </c>
      <c r="D31" s="14">
        <v>32.38317349199577</v>
      </c>
      <c r="E31" s="13">
        <v>2.6115462493545007</v>
      </c>
      <c r="F31" s="14">
        <v>15.55924413139196</v>
      </c>
      <c r="G31" s="13">
        <v>0.52151055863751372</v>
      </c>
      <c r="H31" s="40">
        <v>19.080000000000002</v>
      </c>
      <c r="I31" s="9">
        <v>16</v>
      </c>
      <c r="J31" s="18">
        <v>1.7217818181818181E-2</v>
      </c>
      <c r="K31" s="14">
        <v>69.475984026174544</v>
      </c>
      <c r="L31" s="13">
        <v>11.735808112529508</v>
      </c>
      <c r="M31" s="14">
        <v>69.920378988942076</v>
      </c>
      <c r="N31" s="13">
        <v>4.5994839985245264</v>
      </c>
    </row>
    <row r="32" spans="1:14" x14ac:dyDescent="0.3">
      <c r="A32" s="13">
        <v>19.396000000000001</v>
      </c>
      <c r="B32" s="9">
        <v>57</v>
      </c>
      <c r="C32" s="48">
        <v>8.9237045454545454E-3</v>
      </c>
      <c r="D32" s="14">
        <v>28.709979418778495</v>
      </c>
      <c r="E32" s="13">
        <v>2.6485220866031831</v>
      </c>
      <c r="F32" s="14">
        <v>15.779541236548367</v>
      </c>
      <c r="G32" s="13">
        <v>0.66828181764122607</v>
      </c>
      <c r="H32" s="40">
        <v>19.648000000000003</v>
      </c>
      <c r="I32" s="9">
        <v>14</v>
      </c>
      <c r="J32" s="18">
        <v>1.7622409090909091E-2</v>
      </c>
      <c r="K32" s="14">
        <v>65.4239017406519</v>
      </c>
      <c r="L32" s="13">
        <v>11.518292559973897</v>
      </c>
      <c r="M32" s="14">
        <v>68.624450346888011</v>
      </c>
      <c r="N32" s="13">
        <v>4.5850345836211739</v>
      </c>
    </row>
    <row r="33" spans="1:14" x14ac:dyDescent="0.3">
      <c r="A33" s="13">
        <v>20.684000000000001</v>
      </c>
      <c r="B33" s="9">
        <v>74</v>
      </c>
      <c r="C33" s="48">
        <v>5.4846818181818182E-3</v>
      </c>
      <c r="D33" s="14">
        <v>25.390217870765984</v>
      </c>
      <c r="E33" s="13">
        <v>1.9712902073576071</v>
      </c>
      <c r="F33" s="14">
        <v>11.7446840536255</v>
      </c>
      <c r="G33" s="13">
        <v>0.35898210650914891</v>
      </c>
      <c r="H33" s="40">
        <v>20.228000000000002</v>
      </c>
      <c r="I33" s="9">
        <v>15</v>
      </c>
      <c r="J33" s="18">
        <v>1.7420113636363633E-2</v>
      </c>
      <c r="K33" s="14">
        <v>61.646462085222616</v>
      </c>
      <c r="L33" s="13">
        <v>10.628700359521172</v>
      </c>
      <c r="M33" s="14">
        <v>63.324378702494457</v>
      </c>
      <c r="N33" s="13">
        <v>4.1983157339693911</v>
      </c>
    </row>
    <row r="34" spans="1:14" x14ac:dyDescent="0.3">
      <c r="A34" s="13">
        <v>22.044</v>
      </c>
      <c r="B34" s="9">
        <v>80</v>
      </c>
      <c r="C34" s="48">
        <v>4.2709090909090908E-3</v>
      </c>
      <c r="D34" s="14">
        <v>22.135553527295617</v>
      </c>
      <c r="E34" s="13">
        <v>1.6276142299482077</v>
      </c>
      <c r="F34" s="14">
        <v>9.6971084321218406</v>
      </c>
      <c r="G34" s="13">
        <v>0.25066336826085239</v>
      </c>
      <c r="H34" s="40">
        <v>20.844000000000001</v>
      </c>
      <c r="I34" s="9">
        <v>18</v>
      </c>
      <c r="J34" s="18">
        <v>1.6813227272727275E-2</v>
      </c>
      <c r="K34" s="14">
        <v>57.942862364152312</v>
      </c>
      <c r="L34" s="13">
        <v>9.4063088253494058</v>
      </c>
      <c r="M34" s="14">
        <v>56.041533028585235</v>
      </c>
      <c r="N34" s="13">
        <v>3.6282418885080405</v>
      </c>
    </row>
    <row r="35" spans="1:14" x14ac:dyDescent="0.3">
      <c r="A35" s="13">
        <v>23.091999999999999</v>
      </c>
      <c r="B35" s="9">
        <v>54</v>
      </c>
      <c r="C35" s="48">
        <v>9.5305909090909087E-3</v>
      </c>
      <c r="D35" s="14">
        <v>19.53952431475112</v>
      </c>
      <c r="E35" s="13">
        <v>1.8644584269800717</v>
      </c>
      <c r="F35" s="14">
        <v>11.108194559213453</v>
      </c>
      <c r="G35" s="13">
        <v>0.49164741803909212</v>
      </c>
      <c r="H35" s="40">
        <v>21.400000000000002</v>
      </c>
      <c r="I35" s="9">
        <v>13</v>
      </c>
      <c r="J35" s="18">
        <v>1.7824704545454546E-2</v>
      </c>
      <c r="K35" s="14">
        <v>54.52952287512705</v>
      </c>
      <c r="L35" s="13">
        <v>9.807468143008446</v>
      </c>
      <c r="M35" s="14">
        <v>58.431586722094359</v>
      </c>
      <c r="N35" s="13">
        <v>3.9339845281847139</v>
      </c>
    </row>
    <row r="36" spans="1:14" x14ac:dyDescent="0.3">
      <c r="A36" s="13">
        <v>24.235999999999997</v>
      </c>
      <c r="B36" s="9">
        <v>62</v>
      </c>
      <c r="C36" s="48">
        <v>7.9122272727272722E-3</v>
      </c>
      <c r="D36" s="14">
        <v>17.442039430793933</v>
      </c>
      <c r="E36" s="13">
        <v>1.5246537963980733</v>
      </c>
      <c r="F36" s="14">
        <v>9.0836839056075327</v>
      </c>
      <c r="G36" s="13">
        <v>0.35491322131243269</v>
      </c>
      <c r="H36" s="40">
        <v>22.028000000000002</v>
      </c>
      <c r="I36" s="9">
        <v>19</v>
      </c>
      <c r="J36" s="18">
        <v>1.6610931818181816E-2</v>
      </c>
      <c r="K36" s="14">
        <v>51.285367022732991</v>
      </c>
      <c r="L36" s="13">
        <v>8.1664597169956981</v>
      </c>
      <c r="M36" s="14">
        <v>48.654677456821119</v>
      </c>
      <c r="N36" s="13">
        <v>3.1245578863327887</v>
      </c>
    </row>
    <row r="37" spans="1:14" x14ac:dyDescent="0.3">
      <c r="A37" s="13">
        <v>25.511999999999997</v>
      </c>
      <c r="B37" s="9">
        <v>73</v>
      </c>
      <c r="C37" s="48">
        <v>5.6869772727272724E-3</v>
      </c>
      <c r="D37" s="14">
        <v>15.38689117015881</v>
      </c>
      <c r="E37" s="13">
        <v>1.2058692139622893</v>
      </c>
      <c r="F37" s="14">
        <v>7.1844078944443419</v>
      </c>
      <c r="G37" s="13">
        <v>0.22498915338084738</v>
      </c>
      <c r="H37" s="40">
        <v>22.572000000000003</v>
      </c>
      <c r="I37" s="9">
        <v>12</v>
      </c>
      <c r="J37" s="18">
        <v>1.8027000000000001E-2</v>
      </c>
      <c r="K37" s="14">
        <v>48.264212020626083</v>
      </c>
      <c r="L37" s="13">
        <v>8.8720977979091984</v>
      </c>
      <c r="M37" s="14">
        <v>52.858774999437415</v>
      </c>
      <c r="N37" s="13">
        <v>3.5857979244322613</v>
      </c>
    </row>
    <row r="38" spans="1:14" x14ac:dyDescent="0.3">
      <c r="A38" s="13">
        <v>26.523999999999997</v>
      </c>
      <c r="B38" s="9">
        <v>51</v>
      </c>
      <c r="C38" s="48">
        <v>1.013747727272727E-2</v>
      </c>
      <c r="D38" s="52">
        <v>13.667034881699765</v>
      </c>
      <c r="E38" s="50">
        <v>1.3504975179545216</v>
      </c>
      <c r="F38" s="14">
        <v>8.04608403388875</v>
      </c>
      <c r="G38" s="13">
        <v>0.37115694617660422</v>
      </c>
      <c r="H38" s="40">
        <v>23.152000000000001</v>
      </c>
      <c r="I38" s="9">
        <v>15</v>
      </c>
      <c r="J38" s="18">
        <v>1.7420113636363633E-2</v>
      </c>
      <c r="K38" s="14">
        <v>45.534115058617438</v>
      </c>
      <c r="L38" s="13">
        <v>7.8507094928650982</v>
      </c>
      <c r="M38" s="14">
        <v>46.773479747608022</v>
      </c>
      <c r="N38" s="13">
        <v>3.1010148063110186</v>
      </c>
    </row>
    <row r="39" spans="1:14" x14ac:dyDescent="0.3">
      <c r="A39" s="13">
        <v>27.799999999999997</v>
      </c>
      <c r="B39" s="9">
        <v>73</v>
      </c>
      <c r="C39" s="48">
        <v>5.6869772727272724E-3</v>
      </c>
      <c r="D39" s="52">
        <v>12.139414024052661</v>
      </c>
      <c r="E39" s="50">
        <v>0.95136473542732469</v>
      </c>
      <c r="F39" s="14">
        <v>5.6681041663227765</v>
      </c>
      <c r="G39" s="13">
        <v>0.17750411396345792</v>
      </c>
      <c r="H39" s="40">
        <v>23.731999999999999</v>
      </c>
      <c r="I39" s="9">
        <v>15</v>
      </c>
      <c r="J39" s="18">
        <v>1.7420113636363633E-2</v>
      </c>
      <c r="K39" s="14">
        <v>42.878406275184282</v>
      </c>
      <c r="L39" s="13">
        <v>7.3928286681352429</v>
      </c>
      <c r="M39" s="14">
        <v>44.045486882532082</v>
      </c>
      <c r="N39" s="13">
        <v>2.9201527812540968</v>
      </c>
    </row>
    <row r="40" spans="1:14" x14ac:dyDescent="0.3">
      <c r="A40" s="13">
        <v>29.039999999999996</v>
      </c>
      <c r="B40" s="9">
        <v>70</v>
      </c>
      <c r="C40" s="48">
        <v>6.2938636363636365E-3</v>
      </c>
      <c r="D40" s="52">
        <v>10.655933100550802</v>
      </c>
      <c r="E40" s="50">
        <v>0.85934944359280774</v>
      </c>
      <c r="F40" s="14">
        <v>5.1198893338922202</v>
      </c>
      <c r="G40" s="13">
        <v>0.17160707320565127</v>
      </c>
      <c r="H40" s="40">
        <v>24.3</v>
      </c>
      <c r="I40" s="9">
        <v>14</v>
      </c>
      <c r="J40" s="18">
        <v>1.7622409090909091E-2</v>
      </c>
      <c r="K40" s="14">
        <v>40.402696512908726</v>
      </c>
      <c r="L40" s="13">
        <v>7.1131507945261667</v>
      </c>
      <c r="M40" s="14">
        <v>42.379203425094637</v>
      </c>
      <c r="N40" s="13">
        <v>2.831499740226151</v>
      </c>
    </row>
    <row r="41" spans="1:14" x14ac:dyDescent="0.3">
      <c r="A41" s="13">
        <v>30.063999999999997</v>
      </c>
      <c r="B41" s="9">
        <v>52</v>
      </c>
      <c r="C41" s="48">
        <v>9.9351818181818187E-3</v>
      </c>
      <c r="D41" s="52">
        <v>9.4766506325414852</v>
      </c>
      <c r="E41" s="50">
        <v>0.92545416333412855</v>
      </c>
      <c r="F41" s="14">
        <v>5.5137324346784613</v>
      </c>
      <c r="G41" s="13">
        <v>0.25093051975681591</v>
      </c>
      <c r="H41" s="40">
        <v>24.880000000000003</v>
      </c>
      <c r="I41" s="9">
        <v>15</v>
      </c>
      <c r="J41" s="18">
        <v>1.7420113636363633E-2</v>
      </c>
      <c r="K41" s="14">
        <v>38.06992906961046</v>
      </c>
      <c r="L41" s="13">
        <v>6.5637808740707477</v>
      </c>
      <c r="M41" s="14">
        <v>39.106130733802267</v>
      </c>
      <c r="N41" s="13">
        <v>2.5926805334438869</v>
      </c>
    </row>
    <row r="42" spans="1:14" x14ac:dyDescent="0.3">
      <c r="A42" s="13">
        <v>31.327999999999996</v>
      </c>
      <c r="B42" s="9">
        <v>72</v>
      </c>
      <c r="C42" s="48">
        <v>5.8892727272727274E-3</v>
      </c>
      <c r="D42" s="52">
        <v>8.4174063054278339</v>
      </c>
      <c r="E42" s="50">
        <v>0.66593404315093652</v>
      </c>
      <c r="F42" s="14">
        <v>3.9675461827840031</v>
      </c>
      <c r="G42" s="13">
        <v>0.12719302826906081</v>
      </c>
      <c r="H42" s="40">
        <v>25.520000000000003</v>
      </c>
      <c r="I42" s="9">
        <v>20</v>
      </c>
      <c r="J42" s="18">
        <v>1.6408636363636361E-2</v>
      </c>
      <c r="K42" s="14">
        <v>35.738300126157441</v>
      </c>
      <c r="L42" s="13">
        <v>5.5841093947120948</v>
      </c>
      <c r="M42" s="14">
        <v>33.269378763711437</v>
      </c>
      <c r="N42" s="13">
        <v>2.1190600312821202</v>
      </c>
    </row>
    <row r="43" spans="1:14" x14ac:dyDescent="0.3">
      <c r="A43" s="13">
        <v>32.387999999999998</v>
      </c>
      <c r="B43" s="9">
        <v>55</v>
      </c>
      <c r="C43" s="48">
        <v>9.3282954545454537E-3</v>
      </c>
      <c r="D43" s="52">
        <v>7.4626275231506218</v>
      </c>
      <c r="E43" s="50">
        <v>0.70402146444817038</v>
      </c>
      <c r="F43" s="14">
        <v>4.194465957398493</v>
      </c>
      <c r="G43" s="13">
        <v>0.18299710121660073</v>
      </c>
      <c r="H43" s="40">
        <v>26.064000000000004</v>
      </c>
      <c r="I43" s="9">
        <v>12</v>
      </c>
      <c r="J43" s="18">
        <v>1.8027000000000001E-2</v>
      </c>
      <c r="K43" s="14">
        <v>33.612101153641326</v>
      </c>
      <c r="L43" s="13">
        <v>6.1786950650075916</v>
      </c>
      <c r="M43" s="14">
        <v>36.811840860042913</v>
      </c>
      <c r="N43" s="13">
        <v>2.4972168301644806</v>
      </c>
    </row>
    <row r="44" spans="1:14" x14ac:dyDescent="0.3">
      <c r="A44" s="13">
        <v>33.411999999999999</v>
      </c>
      <c r="B44" s="9">
        <v>52</v>
      </c>
      <c r="C44" s="48">
        <v>9.9351818181818187E-3</v>
      </c>
      <c r="D44" s="52">
        <v>6.6989213870051749</v>
      </c>
      <c r="E44" s="50">
        <v>0.65419154169972349</v>
      </c>
      <c r="F44" s="14">
        <v>3.8975859257761836</v>
      </c>
      <c r="G44" s="13">
        <v>0.17737952897398848</v>
      </c>
      <c r="H44" s="40">
        <v>26.632000000000005</v>
      </c>
      <c r="I44" s="9">
        <v>14</v>
      </c>
      <c r="J44" s="18">
        <v>1.7622409090909091E-2</v>
      </c>
      <c r="K44" s="14">
        <v>31.730529864835027</v>
      </c>
      <c r="L44" s="13">
        <v>5.5863608916962937</v>
      </c>
      <c r="M44" s="14">
        <v>33.282792882357391</v>
      </c>
      <c r="N44" s="13">
        <v>2.2237373943794294</v>
      </c>
    </row>
    <row r="45" spans="1:14" x14ac:dyDescent="0.3">
      <c r="A45" s="13">
        <v>34.591999999999999</v>
      </c>
      <c r="B45" s="9">
        <v>65</v>
      </c>
      <c r="C45" s="48">
        <v>7.3053409090909098E-3</v>
      </c>
      <c r="D45" s="52">
        <v>5.9761044092306568</v>
      </c>
      <c r="E45" s="50">
        <v>0.50644952620598793</v>
      </c>
      <c r="F45" s="14">
        <v>3.0173587086249993</v>
      </c>
      <c r="G45" s="13">
        <v>0.11175477009862279</v>
      </c>
      <c r="H45" s="40">
        <v>27.236000000000004</v>
      </c>
      <c r="I45" s="9">
        <v>17</v>
      </c>
      <c r="J45" s="18">
        <v>1.7015522727272726E-2</v>
      </c>
      <c r="K45" s="14">
        <v>29.861325165994614</v>
      </c>
      <c r="L45" s="13">
        <v>4.9439280076150087</v>
      </c>
      <c r="M45" s="14">
        <v>29.455263469877863</v>
      </c>
      <c r="N45" s="13">
        <v>1.9223358253172937</v>
      </c>
    </row>
    <row r="46" spans="1:14" x14ac:dyDescent="0.3">
      <c r="A46" s="13">
        <v>35.591999999999999</v>
      </c>
      <c r="B46" s="9">
        <v>50</v>
      </c>
      <c r="C46" s="48">
        <v>1.0339772727272727E-2</v>
      </c>
      <c r="D46" s="52">
        <v>5.3379123194106946</v>
      </c>
      <c r="E46" s="50">
        <v>0.53379123194106948</v>
      </c>
      <c r="F46" s="14">
        <v>3.1802569435714276</v>
      </c>
      <c r="G46" s="13">
        <v>0.14865672977058164</v>
      </c>
      <c r="H46" s="40">
        <v>27.828000000000003</v>
      </c>
      <c r="I46" s="9">
        <v>16</v>
      </c>
      <c r="J46" s="18">
        <v>1.7217818181818181E-2</v>
      </c>
      <c r="K46" s="14">
        <v>28.067314742449511</v>
      </c>
      <c r="L46" s="13">
        <v>4.7411004632516169</v>
      </c>
      <c r="M46" s="14">
        <v>28.246844021016567</v>
      </c>
      <c r="N46" s="13">
        <v>1.8581264713114742</v>
      </c>
    </row>
    <row r="47" spans="1:14" x14ac:dyDescent="0.3">
      <c r="A47" s="13">
        <v>36.628</v>
      </c>
      <c r="B47" s="9">
        <v>53</v>
      </c>
      <c r="C47" s="48">
        <v>9.732886363636362E-3</v>
      </c>
      <c r="D47" s="52">
        <v>4.803573937094785</v>
      </c>
      <c r="E47" s="50">
        <v>0.46366543794351145</v>
      </c>
      <c r="F47" s="14">
        <v>2.7624568188424874</v>
      </c>
      <c r="G47" s="13">
        <v>0.12399877806755683</v>
      </c>
      <c r="H47" s="40">
        <v>28.42</v>
      </c>
      <c r="I47" s="9">
        <v>16</v>
      </c>
      <c r="J47" s="18">
        <v>1.7217818181818181E-2</v>
      </c>
      <c r="K47" s="14">
        <v>26.397490056999398</v>
      </c>
      <c r="L47" s="13">
        <v>4.4590354826012595</v>
      </c>
      <c r="M47" s="14">
        <v>26.566338498305637</v>
      </c>
      <c r="N47" s="13">
        <v>1.7475798985824644</v>
      </c>
    </row>
    <row r="48" spans="1:14" x14ac:dyDescent="0.3">
      <c r="A48" s="13">
        <v>37.664000000000001</v>
      </c>
      <c r="B48" s="9">
        <v>53</v>
      </c>
      <c r="C48" s="48">
        <v>9.732886363636362E-3</v>
      </c>
      <c r="D48" s="52">
        <v>4.3146699260708221</v>
      </c>
      <c r="E48" s="50">
        <v>0.41647393108791664</v>
      </c>
      <c r="F48" s="14">
        <v>2.4812961171026862</v>
      </c>
      <c r="G48" s="13">
        <v>0.11137827909050474</v>
      </c>
      <c r="H48" s="40">
        <v>29.060000000000002</v>
      </c>
      <c r="I48" s="9">
        <v>20</v>
      </c>
      <c r="J48" s="18">
        <v>1.6408636363636361E-2</v>
      </c>
      <c r="K48" s="14">
        <v>24.765350389372223</v>
      </c>
      <c r="L48" s="13">
        <v>3.8695859983394065</v>
      </c>
      <c r="M48" s="14">
        <v>23.054477113112799</v>
      </c>
      <c r="N48" s="13">
        <v>1.4684320179068995</v>
      </c>
    </row>
    <row r="49" spans="1:14" x14ac:dyDescent="0.3">
      <c r="A49" s="13">
        <v>38.664000000000001</v>
      </c>
      <c r="B49" s="9">
        <v>50</v>
      </c>
      <c r="C49" s="48">
        <v>1.0339772727272727E-2</v>
      </c>
      <c r="D49" s="52">
        <v>3.8827606681873368</v>
      </c>
      <c r="E49" s="50">
        <v>0.38827606681873367</v>
      </c>
      <c r="F49" s="14">
        <v>2.3132970038353968</v>
      </c>
      <c r="G49" s="13">
        <v>0.10813188169383242</v>
      </c>
      <c r="H49" s="40">
        <v>29.628000000000004</v>
      </c>
      <c r="I49" s="9">
        <v>14</v>
      </c>
      <c r="J49" s="18">
        <v>1.7622409090909091E-2</v>
      </c>
      <c r="K49" s="14">
        <v>23.263030120012377</v>
      </c>
      <c r="L49" s="13">
        <v>4.0956038943683666</v>
      </c>
      <c r="M49" s="14">
        <v>24.401061583231748</v>
      </c>
      <c r="N49" s="13">
        <v>1.6303185041286254</v>
      </c>
    </row>
    <row r="50" spans="1:14" x14ac:dyDescent="0.3">
      <c r="A50" s="11">
        <v>39.724000000000004</v>
      </c>
      <c r="B50" s="10">
        <v>55</v>
      </c>
      <c r="C50" s="49">
        <v>9.3282954545454537E-3</v>
      </c>
      <c r="D50" s="53">
        <v>3.4897450630127307</v>
      </c>
      <c r="E50" s="51">
        <v>0.32922123235969086</v>
      </c>
      <c r="F50" s="12">
        <v>1.9614561789929117</v>
      </c>
      <c r="G50" s="11">
        <v>8.5574849948649084E-2</v>
      </c>
      <c r="H50" s="40">
        <v>30.244000000000003</v>
      </c>
      <c r="I50" s="10">
        <v>18</v>
      </c>
      <c r="J50" s="46">
        <v>1.6813227272727275E-2</v>
      </c>
      <c r="K50" s="12">
        <v>21.879029466254927</v>
      </c>
      <c r="L50" s="11">
        <v>3.5517904977686592</v>
      </c>
      <c r="M50" s="12">
        <v>21.161093919742072</v>
      </c>
      <c r="N50" s="11">
        <v>1.3700119039766252</v>
      </c>
    </row>
    <row r="51" spans="1:14" x14ac:dyDescent="0.3">
      <c r="A51" s="10"/>
      <c r="B51" s="10"/>
      <c r="C51" s="10"/>
      <c r="D51" s="10"/>
      <c r="E51" s="10"/>
      <c r="F51" s="10"/>
      <c r="G51" s="10"/>
      <c r="H51" s="40">
        <v>30.884000000000004</v>
      </c>
      <c r="I51" s="10">
        <v>20</v>
      </c>
      <c r="J51" s="46">
        <v>1.6408636363636361E-2</v>
      </c>
      <c r="K51" s="12">
        <v>20.500758564396538</v>
      </c>
      <c r="L51" s="11">
        <v>3.2032435256869563</v>
      </c>
      <c r="M51" s="12">
        <v>19.08449756184984</v>
      </c>
      <c r="N51" s="11">
        <v>1.2155681140799748</v>
      </c>
    </row>
    <row r="52" spans="1:14" x14ac:dyDescent="0.3">
      <c r="A52" s="10"/>
      <c r="B52" s="10"/>
      <c r="C52" s="10"/>
      <c r="D52" s="10"/>
      <c r="E52" s="10"/>
      <c r="F52" s="10"/>
      <c r="G52" s="10"/>
      <c r="H52" s="40">
        <v>31.404000000000003</v>
      </c>
      <c r="I52" s="10">
        <v>10</v>
      </c>
      <c r="J52" s="46">
        <v>1.8431590909090908E-2</v>
      </c>
      <c r="K52" s="12">
        <v>19.305082651590858</v>
      </c>
      <c r="L52" s="11">
        <v>3.7125158945367067</v>
      </c>
      <c r="M52" s="12">
        <v>22.11867439033378</v>
      </c>
      <c r="N52" s="11">
        <v>1.5229518983254069</v>
      </c>
    </row>
    <row r="53" spans="1:14" s="10" customFormat="1" x14ac:dyDescent="0.3">
      <c r="G53" s="23"/>
      <c r="H53" s="11">
        <v>32.032000000000004</v>
      </c>
      <c r="I53" s="10">
        <v>19</v>
      </c>
      <c r="J53" s="46">
        <v>1.6610931818181816E-2</v>
      </c>
      <c r="K53" s="12">
        <v>18.190447436948087</v>
      </c>
      <c r="L53" s="11">
        <v>2.8965680632082935</v>
      </c>
      <c r="M53" s="12">
        <v>17.257366071839868</v>
      </c>
      <c r="N53" s="11">
        <v>1.1082519107222988</v>
      </c>
    </row>
    <row r="54" spans="1:14" x14ac:dyDescent="0.3">
      <c r="G54" s="23"/>
      <c r="H54" s="13">
        <v>32.636000000000003</v>
      </c>
      <c r="I54" s="9">
        <v>17</v>
      </c>
      <c r="J54" s="18">
        <v>1.7015522727272726E-2</v>
      </c>
      <c r="K54" s="14">
        <v>17.065743884844363</v>
      </c>
      <c r="L54" s="13">
        <v>2.8254542855702622</v>
      </c>
      <c r="M54" s="14">
        <v>16.833679672393892</v>
      </c>
      <c r="N54" s="13">
        <v>1.0986147022331301</v>
      </c>
    </row>
    <row r="55" spans="1:14" x14ac:dyDescent="0.3">
      <c r="G55" s="23"/>
      <c r="H55" s="13">
        <v>33.276000000000003</v>
      </c>
      <c r="I55" s="9">
        <v>20</v>
      </c>
      <c r="J55" s="18">
        <v>1.6408636363636361E-2</v>
      </c>
      <c r="K55" s="14">
        <v>16.000630032272642</v>
      </c>
      <c r="L55" s="13">
        <v>2.5000984425425981</v>
      </c>
      <c r="M55" s="14">
        <v>14.895252967336104</v>
      </c>
      <c r="N55" s="13">
        <v>0.94873834113628508</v>
      </c>
    </row>
    <row r="56" spans="1:14" x14ac:dyDescent="0.3">
      <c r="G56" s="23"/>
      <c r="H56" s="13">
        <v>33.844000000000001</v>
      </c>
      <c r="I56" s="9">
        <v>14</v>
      </c>
      <c r="J56" s="18">
        <v>1.7622409090909091E-2</v>
      </c>
      <c r="K56" s="14">
        <v>15.029996851555497</v>
      </c>
      <c r="L56" s="13">
        <v>2.6461262062597806</v>
      </c>
      <c r="M56" s="14">
        <v>15.765266901111335</v>
      </c>
      <c r="N56" s="13">
        <v>1.0533314816545067</v>
      </c>
    </row>
    <row r="57" spans="1:14" x14ac:dyDescent="0.3">
      <c r="G57" s="23"/>
      <c r="H57" s="13">
        <v>34.376000000000005</v>
      </c>
      <c r="I57" s="9">
        <v>11</v>
      </c>
      <c r="J57" s="18">
        <v>1.8229295454545456E-2</v>
      </c>
      <c r="K57" s="14">
        <v>14.197456091482747</v>
      </c>
      <c r="L57" s="13">
        <v>2.6686947540380923</v>
      </c>
      <c r="M57" s="14">
        <v>15.899727297767352</v>
      </c>
      <c r="N57" s="13">
        <v>1.0866895677644977</v>
      </c>
    </row>
    <row r="58" spans="1:14" x14ac:dyDescent="0.3">
      <c r="G58" s="23"/>
      <c r="H58" s="13">
        <v>35.016000000000005</v>
      </c>
      <c r="I58" s="9">
        <v>20</v>
      </c>
      <c r="J58" s="18">
        <v>1.6408636363636361E-2</v>
      </c>
      <c r="K58" s="14">
        <v>13.361102215552346</v>
      </c>
      <c r="L58" s="13">
        <v>2.0876722211800525</v>
      </c>
      <c r="M58" s="14">
        <v>12.438072564747616</v>
      </c>
      <c r="N58" s="13">
        <v>0.79223067630262689</v>
      </c>
    </row>
    <row r="59" spans="1:14" x14ac:dyDescent="0.3">
      <c r="G59" s="23"/>
      <c r="H59" s="13">
        <v>35.572000000000003</v>
      </c>
      <c r="I59" s="9">
        <v>13</v>
      </c>
      <c r="J59" s="18">
        <v>1.7824704545454546E-2</v>
      </c>
      <c r="K59" s="14">
        <v>12.558393142478492</v>
      </c>
      <c r="L59" s="13">
        <v>2.2587038026040558</v>
      </c>
      <c r="M59" s="14">
        <v>13.457055908508753</v>
      </c>
      <c r="N59" s="13">
        <v>0.90601424176236378</v>
      </c>
    </row>
    <row r="60" spans="1:14" x14ac:dyDescent="0.3">
      <c r="G60" s="23"/>
      <c r="H60" s="13">
        <v>36.092000000000006</v>
      </c>
      <c r="I60" s="9">
        <v>10</v>
      </c>
      <c r="J60" s="18">
        <v>1.8431590909090908E-2</v>
      </c>
      <c r="K60" s="14">
        <v>11.877517618771982</v>
      </c>
      <c r="L60" s="13">
        <v>2.284138003609983</v>
      </c>
      <c r="M60" s="14">
        <v>13.608589484770683</v>
      </c>
      <c r="N60" s="13">
        <v>0.9370013240223809</v>
      </c>
    </row>
    <row r="61" spans="1:14" x14ac:dyDescent="0.3">
      <c r="G61" s="23"/>
      <c r="H61" s="13">
        <v>36.696000000000005</v>
      </c>
      <c r="I61" s="9">
        <v>17</v>
      </c>
      <c r="J61" s="18">
        <v>1.7015522727272726E-2</v>
      </c>
      <c r="K61" s="14">
        <v>11.20565800665698</v>
      </c>
      <c r="L61" s="13">
        <v>1.8552413918306283</v>
      </c>
      <c r="M61" s="14">
        <v>11.053280693493765</v>
      </c>
      <c r="N61" s="13">
        <v>0.72136911917695878</v>
      </c>
    </row>
    <row r="62" spans="1:14" x14ac:dyDescent="0.3">
      <c r="G62" s="23"/>
      <c r="H62" s="13">
        <v>37.264000000000003</v>
      </c>
      <c r="I62" s="9">
        <v>14</v>
      </c>
      <c r="J62" s="18">
        <v>1.7622409090909091E-2</v>
      </c>
      <c r="K62" s="14">
        <v>10.545547107505103</v>
      </c>
      <c r="L62" s="13">
        <v>1.8566104062509055</v>
      </c>
      <c r="M62" s="14">
        <v>11.061437098761239</v>
      </c>
      <c r="N62" s="13">
        <v>0.73905250076324236</v>
      </c>
    </row>
    <row r="63" spans="1:14" x14ac:dyDescent="0.3">
      <c r="G63" s="23"/>
      <c r="H63" s="13">
        <v>37.868000000000002</v>
      </c>
      <c r="I63" s="9">
        <v>17</v>
      </c>
      <c r="J63" s="18">
        <v>1.7015522727272726E-2</v>
      </c>
      <c r="K63" s="14">
        <v>9.9243224923108606</v>
      </c>
      <c r="L63" s="13">
        <v>1.643099750382595</v>
      </c>
      <c r="M63" s="14">
        <v>9.7893690968524947</v>
      </c>
      <c r="N63" s="13">
        <v>0.63888258685508148</v>
      </c>
    </row>
    <row r="64" spans="1:14" x14ac:dyDescent="0.3">
      <c r="G64" s="23"/>
      <c r="H64" s="13">
        <v>38.508000000000003</v>
      </c>
      <c r="I64" s="9">
        <v>20</v>
      </c>
      <c r="J64" s="18">
        <v>1.6408636363636361E-2</v>
      </c>
      <c r="K64" s="14">
        <v>9.3049218124883577</v>
      </c>
      <c r="L64" s="13">
        <v>1.4538940332013046</v>
      </c>
      <c r="M64" s="14">
        <v>8.6621066769713799</v>
      </c>
      <c r="N64" s="13">
        <v>0.55172428004256324</v>
      </c>
    </row>
    <row r="65" spans="7:14" x14ac:dyDescent="0.3">
      <c r="G65" s="23"/>
      <c r="H65" s="13">
        <v>39.112000000000002</v>
      </c>
      <c r="I65" s="9">
        <v>17</v>
      </c>
      <c r="J65" s="18">
        <v>1.7015522727272726E-2</v>
      </c>
      <c r="K65" s="14">
        <v>8.7241794090833995</v>
      </c>
      <c r="L65" s="13">
        <v>1.4444005644177833</v>
      </c>
      <c r="M65" s="14">
        <v>8.6055458565405463</v>
      </c>
      <c r="N65" s="13">
        <v>0.5616228526815239</v>
      </c>
    </row>
    <row r="66" spans="7:14" x14ac:dyDescent="0.3">
      <c r="G66" s="23"/>
      <c r="H66" s="13">
        <v>39.655999999999999</v>
      </c>
      <c r="I66" s="9">
        <v>12</v>
      </c>
      <c r="J66" s="18">
        <v>1.8027000000000001E-2</v>
      </c>
      <c r="K66" s="14">
        <v>8.2204634828827725</v>
      </c>
      <c r="L66" s="13">
        <v>1.5111146108240476</v>
      </c>
      <c r="M66" s="14">
        <v>9.0030192443025481</v>
      </c>
      <c r="N66" s="13">
        <v>0.61074074683318669</v>
      </c>
    </row>
    <row r="67" spans="7:14" x14ac:dyDescent="0.3">
      <c r="G67" s="23"/>
      <c r="H67" s="13">
        <v>40.235999999999997</v>
      </c>
      <c r="I67" s="9">
        <v>15</v>
      </c>
      <c r="J67" s="18">
        <v>1.7420113636363633E-2</v>
      </c>
      <c r="K67" s="14">
        <v>7.7554675481862683</v>
      </c>
      <c r="L67" s="13">
        <v>1.3371495772734985</v>
      </c>
      <c r="M67" s="14">
        <v>7.9665587841411307</v>
      </c>
      <c r="N67" s="13">
        <v>0.52817145267521237</v>
      </c>
    </row>
    <row r="68" spans="7:14" x14ac:dyDescent="0.3">
      <c r="G68" s="23"/>
      <c r="H68" s="13">
        <v>40.839999999999996</v>
      </c>
      <c r="I68" s="9">
        <v>17</v>
      </c>
      <c r="J68" s="18">
        <v>1.7015522727272726E-2</v>
      </c>
      <c r="K68" s="14">
        <v>7.2940671157614814</v>
      </c>
      <c r="L68" s="13">
        <v>1.2076270059207765</v>
      </c>
      <c r="M68" s="14">
        <v>7.194880584415297</v>
      </c>
      <c r="N68" s="13">
        <v>0.46955875035527916</v>
      </c>
    </row>
    <row r="69" spans="7:14" x14ac:dyDescent="0.3">
      <c r="G69" s="23"/>
      <c r="H69" s="13">
        <v>41.431999999999995</v>
      </c>
      <c r="I69" s="9">
        <v>16</v>
      </c>
      <c r="J69" s="18">
        <v>1.7217818181818181E-2</v>
      </c>
      <c r="K69" s="14">
        <v>6.8558537289485209</v>
      </c>
      <c r="L69" s="13">
        <v>1.1580834001602256</v>
      </c>
      <c r="M69" s="14">
        <v>6.899706391207582</v>
      </c>
      <c r="N69" s="13">
        <v>0.45387467287463629</v>
      </c>
    </row>
    <row r="70" spans="7:14" x14ac:dyDescent="0.3">
      <c r="G70" s="23"/>
      <c r="H70" s="13">
        <v>41.963999999999999</v>
      </c>
      <c r="I70" s="9">
        <v>11</v>
      </c>
      <c r="J70" s="18">
        <v>1.8229295454545456E-2</v>
      </c>
      <c r="K70" s="14">
        <v>6.4680478443444356</v>
      </c>
      <c r="L70" s="13">
        <v>1.2157984669820285</v>
      </c>
      <c r="M70" s="14">
        <v>7.2435650592139371</v>
      </c>
      <c r="N70" s="13">
        <v>0.49507179814187957</v>
      </c>
    </row>
    <row r="71" spans="7:14" x14ac:dyDescent="0.3">
      <c r="G71" s="23"/>
      <c r="H71" s="13">
        <v>42.484000000000002</v>
      </c>
      <c r="I71" s="9">
        <v>10</v>
      </c>
      <c r="J71" s="18">
        <v>1.8431590909090908E-2</v>
      </c>
      <c r="K71" s="14">
        <v>6.1249817155657063</v>
      </c>
      <c r="L71" s="13">
        <v>1.1778810991472441</v>
      </c>
      <c r="M71" s="14">
        <v>7.0176584404408553</v>
      </c>
      <c r="N71" s="13">
        <v>0.48319153558042116</v>
      </c>
    </row>
    <row r="72" spans="7:14" x14ac:dyDescent="0.3">
      <c r="G72" s="23"/>
      <c r="H72" s="13">
        <v>43.088000000000001</v>
      </c>
      <c r="I72" s="9">
        <v>17</v>
      </c>
      <c r="J72" s="18">
        <v>1.7015522727272726E-2</v>
      </c>
      <c r="K72" s="14">
        <v>5.7785180880878926</v>
      </c>
      <c r="L72" s="13">
        <v>0.95670829272978475</v>
      </c>
      <c r="M72" s="14">
        <v>5.6999403678143672</v>
      </c>
      <c r="N72" s="13">
        <v>0.37199462100982611</v>
      </c>
    </row>
    <row r="73" spans="7:14" x14ac:dyDescent="0.3">
      <c r="G73" s="23"/>
      <c r="H73" s="13">
        <v>43.655999999999999</v>
      </c>
      <c r="I73" s="9">
        <v>14</v>
      </c>
      <c r="J73" s="18">
        <v>1.7622409090909091E-2</v>
      </c>
      <c r="K73" s="14">
        <v>5.4381130205205013</v>
      </c>
      <c r="L73" s="13">
        <v>0.95741426417614828</v>
      </c>
      <c r="M73" s="14">
        <v>5.7041464515038589</v>
      </c>
      <c r="N73" s="13">
        <v>0.38111356255651546</v>
      </c>
    </row>
    <row r="74" spans="7:14" x14ac:dyDescent="0.3">
      <c r="G74" s="23"/>
      <c r="H74" s="13">
        <v>44.271999999999998</v>
      </c>
      <c r="I74" s="9">
        <v>18</v>
      </c>
      <c r="J74" s="18">
        <v>1.6813227272727275E-2</v>
      </c>
      <c r="K74" s="14">
        <v>5.1145802762142196</v>
      </c>
      <c r="L74" s="13">
        <v>0.83028900587893217</v>
      </c>
      <c r="M74" s="14">
        <v>4.9467511231226196</v>
      </c>
      <c r="N74" s="13">
        <v>0.3202626457021242</v>
      </c>
    </row>
    <row r="75" spans="7:14" x14ac:dyDescent="0.3">
      <c r="G75" s="23"/>
      <c r="H75" s="13">
        <v>44.792000000000002</v>
      </c>
      <c r="I75" s="9">
        <v>10</v>
      </c>
      <c r="J75" s="18">
        <v>1.8431590909090908E-2</v>
      </c>
      <c r="K75" s="14">
        <v>4.8222719425864469</v>
      </c>
      <c r="L75" s="13">
        <v>0.92735998895892646</v>
      </c>
      <c r="M75" s="14">
        <v>5.5250870894832245</v>
      </c>
      <c r="N75" s="13">
        <v>0.38042252093637768</v>
      </c>
    </row>
    <row r="76" spans="7:14" x14ac:dyDescent="0.3">
      <c r="G76" s="23"/>
      <c r="H76" s="13">
        <v>45.432000000000002</v>
      </c>
      <c r="I76" s="9">
        <v>20</v>
      </c>
      <c r="J76" s="18">
        <v>1.6408636363636361E-2</v>
      </c>
      <c r="K76" s="14">
        <v>4.5410201836021331</v>
      </c>
      <c r="L76" s="13">
        <v>0.70953440368783272</v>
      </c>
      <c r="M76" s="14">
        <v>4.2273113138736607</v>
      </c>
      <c r="N76" s="13">
        <v>0.26925439481867441</v>
      </c>
    </row>
    <row r="77" spans="7:14" x14ac:dyDescent="0.3">
      <c r="G77" s="23"/>
      <c r="H77" s="13">
        <v>46.012</v>
      </c>
      <c r="I77" s="9">
        <v>15</v>
      </c>
      <c r="J77" s="18">
        <v>1.7420113636363633E-2</v>
      </c>
      <c r="K77" s="14">
        <v>4.262901091929252</v>
      </c>
      <c r="L77" s="13">
        <v>0.73498294688435595</v>
      </c>
      <c r="M77" s="14">
        <v>4.3789303389936824</v>
      </c>
      <c r="N77" s="13">
        <v>0.29031681821189215</v>
      </c>
    </row>
    <row r="78" spans="7:14" x14ac:dyDescent="0.3">
      <c r="G78" s="23"/>
      <c r="H78" s="13">
        <v>46.591999999999999</v>
      </c>
      <c r="I78" s="9">
        <v>15</v>
      </c>
      <c r="J78" s="18">
        <v>1.7420113636363633E-2</v>
      </c>
      <c r="K78" s="14">
        <v>4.0142737965888369</v>
      </c>
      <c r="L78" s="13">
        <v>0.69211617182566354</v>
      </c>
      <c r="M78" s="14">
        <v>4.1235358123110641</v>
      </c>
      <c r="N78" s="13">
        <v>0.27338452638825261</v>
      </c>
    </row>
    <row r="79" spans="7:14" x14ac:dyDescent="0.3">
      <c r="G79" s="23"/>
      <c r="H79" s="13">
        <v>47.195999999999998</v>
      </c>
      <c r="I79" s="9">
        <v>17</v>
      </c>
      <c r="J79" s="18">
        <v>1.7015522727272726E-2</v>
      </c>
      <c r="K79" s="14">
        <v>3.7754503273254341</v>
      </c>
      <c r="L79" s="13">
        <v>0.62507455750421181</v>
      </c>
      <c r="M79" s="14">
        <v>3.7241108186132048</v>
      </c>
      <c r="N79" s="13">
        <v>0.2430462606926925</v>
      </c>
    </row>
    <row r="80" spans="7:14" x14ac:dyDescent="0.3">
      <c r="G80" s="23"/>
      <c r="H80" s="13">
        <v>47.775999999999996</v>
      </c>
      <c r="I80" s="9">
        <v>15</v>
      </c>
      <c r="J80" s="18">
        <v>1.7420113636363633E-2</v>
      </c>
      <c r="K80" s="14">
        <v>3.5508353182621026</v>
      </c>
      <c r="L80" s="13">
        <v>0.61221298590726092</v>
      </c>
      <c r="M80" s="14">
        <v>3.6474832909790305</v>
      </c>
      <c r="N80" s="13">
        <v>0.24182292513048378</v>
      </c>
    </row>
    <row r="81" spans="1:14" x14ac:dyDescent="0.3">
      <c r="G81" s="23"/>
      <c r="H81" s="13">
        <v>48.355999999999995</v>
      </c>
      <c r="I81" s="9">
        <v>15</v>
      </c>
      <c r="J81" s="18">
        <v>1.7420113636363633E-2</v>
      </c>
      <c r="K81" s="14">
        <v>3.3437381883169182</v>
      </c>
      <c r="L81" s="13">
        <v>0.57650658419257383</v>
      </c>
      <c r="M81" s="14">
        <v>3.4347493133710567</v>
      </c>
      <c r="N81" s="13">
        <v>0.22771896669233702</v>
      </c>
    </row>
    <row r="82" spans="1:14" x14ac:dyDescent="0.3">
      <c r="G82" s="23"/>
      <c r="H82" s="13">
        <v>48.959999999999994</v>
      </c>
      <c r="I82" s="9">
        <v>17</v>
      </c>
      <c r="J82" s="18">
        <v>1.7015522727272726E-2</v>
      </c>
      <c r="K82" s="14">
        <v>3.1448072745558919</v>
      </c>
      <c r="L82" s="13">
        <v>0.52066345605230069</v>
      </c>
      <c r="M82" s="14">
        <v>3.1020434062825357</v>
      </c>
      <c r="N82" s="13">
        <v>0.20244833924790331</v>
      </c>
    </row>
    <row r="83" spans="1:14" x14ac:dyDescent="0.3">
      <c r="G83" s="23"/>
      <c r="H83" s="13">
        <v>49.575999999999993</v>
      </c>
      <c r="I83" s="9">
        <v>18</v>
      </c>
      <c r="J83" s="18">
        <v>1.6813227272727275E-2</v>
      </c>
      <c r="K83" s="14">
        <v>2.9522005678418162</v>
      </c>
      <c r="L83" s="13">
        <v>0.47925333893536004</v>
      </c>
      <c r="M83" s="14">
        <v>2.8553274532752826</v>
      </c>
      <c r="N83" s="13">
        <v>0.18485965874802368</v>
      </c>
    </row>
    <row r="84" spans="1:14" x14ac:dyDescent="0.3">
      <c r="G84" s="23"/>
      <c r="H84" s="13">
        <v>50.143999999999991</v>
      </c>
      <c r="I84" s="9">
        <v>14</v>
      </c>
      <c r="J84" s="18">
        <v>1.7622409090909091E-2</v>
      </c>
      <c r="K84" s="14">
        <v>2.7765636239511218</v>
      </c>
      <c r="L84" s="13">
        <v>0.48883162393505852</v>
      </c>
      <c r="M84" s="14">
        <v>2.9123935974062527</v>
      </c>
      <c r="N84" s="13">
        <v>0.19458699192087742</v>
      </c>
    </row>
    <row r="85" spans="1:14" x14ac:dyDescent="0.3">
      <c r="A85" s="15"/>
      <c r="B85" s="15"/>
      <c r="C85" s="15"/>
      <c r="D85" s="15"/>
      <c r="E85" s="15"/>
      <c r="F85" s="15"/>
      <c r="G85" s="37"/>
      <c r="H85" s="16">
        <v>50.759999999999991</v>
      </c>
      <c r="I85" s="15">
        <v>18</v>
      </c>
      <c r="J85" s="47">
        <v>1.6813227272727275E-2</v>
      </c>
      <c r="K85" s="17">
        <v>2.611375948445267</v>
      </c>
      <c r="L85" s="16">
        <v>0.42392466695540071</v>
      </c>
      <c r="M85" s="17">
        <v>2.5256866073531872</v>
      </c>
      <c r="N85" s="16">
        <v>0.16351804547117568</v>
      </c>
    </row>
  </sheetData>
  <mergeCells count="3">
    <mergeCell ref="A5:G5"/>
    <mergeCell ref="H5:N5"/>
    <mergeCell ref="A1:N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"/>
  <sheetViews>
    <sheetView workbookViewId="0"/>
  </sheetViews>
  <sheetFormatPr baseColWidth="10" defaultRowHeight="13" x14ac:dyDescent="0.3"/>
  <cols>
    <col min="1" max="16384" width="10.90625" style="9"/>
  </cols>
  <sheetData>
    <row r="1" spans="1:29" ht="15.5" x14ac:dyDescent="0.3">
      <c r="A1" s="56" t="s">
        <v>124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</row>
    <row r="2" spans="1:29" x14ac:dyDescent="0.3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</row>
    <row r="3" spans="1:29" ht="13.5" thickBot="1" x14ac:dyDescent="0.35">
      <c r="F3" s="70" t="s">
        <v>82</v>
      </c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0" t="s">
        <v>84</v>
      </c>
      <c r="S3" s="71"/>
      <c r="T3" s="71"/>
      <c r="U3" s="71"/>
      <c r="V3" s="71"/>
      <c r="W3" s="71"/>
      <c r="X3" s="71"/>
      <c r="Y3" s="71"/>
      <c r="Z3" s="71"/>
      <c r="AA3" s="71"/>
      <c r="AB3" s="71"/>
      <c r="AC3" s="72"/>
    </row>
    <row r="4" spans="1:29" s="29" customFormat="1" ht="15.5" x14ac:dyDescent="0.3">
      <c r="A4" s="2" t="s">
        <v>6</v>
      </c>
      <c r="B4" s="2" t="s">
        <v>4</v>
      </c>
      <c r="C4" s="3" t="s">
        <v>55</v>
      </c>
      <c r="D4" s="3" t="s">
        <v>56</v>
      </c>
      <c r="E4" s="2" t="s">
        <v>83</v>
      </c>
      <c r="F4" s="5" t="s">
        <v>85</v>
      </c>
      <c r="G4" s="5" t="s">
        <v>86</v>
      </c>
      <c r="H4" s="91" t="s">
        <v>97</v>
      </c>
      <c r="I4" s="92" t="s">
        <v>98</v>
      </c>
      <c r="J4" s="5" t="s">
        <v>87</v>
      </c>
      <c r="K4" s="5" t="s">
        <v>88</v>
      </c>
      <c r="L4" s="91" t="s">
        <v>95</v>
      </c>
      <c r="M4" s="92" t="s">
        <v>96</v>
      </c>
      <c r="N4" s="5" t="s">
        <v>89</v>
      </c>
      <c r="O4" s="5" t="s">
        <v>90</v>
      </c>
      <c r="P4" s="91" t="s">
        <v>91</v>
      </c>
      <c r="Q4" s="92" t="s">
        <v>92</v>
      </c>
      <c r="R4" s="93" t="s">
        <v>85</v>
      </c>
      <c r="S4" s="5" t="s">
        <v>86</v>
      </c>
      <c r="T4" s="91" t="s">
        <v>97</v>
      </c>
      <c r="U4" s="92" t="s">
        <v>98</v>
      </c>
      <c r="V4" s="5" t="s">
        <v>87</v>
      </c>
      <c r="W4" s="5" t="s">
        <v>88</v>
      </c>
      <c r="X4" s="91" t="s">
        <v>95</v>
      </c>
      <c r="Y4" s="92" t="s">
        <v>96</v>
      </c>
      <c r="Z4" s="5" t="s">
        <v>89</v>
      </c>
      <c r="AA4" s="5" t="s">
        <v>90</v>
      </c>
      <c r="AB4" s="91" t="s">
        <v>91</v>
      </c>
      <c r="AC4" s="92" t="s">
        <v>92</v>
      </c>
    </row>
    <row r="5" spans="1:29" s="29" customFormat="1" ht="16" thickBot="1" x14ac:dyDescent="0.35">
      <c r="A5" s="6" t="s">
        <v>1</v>
      </c>
      <c r="B5" s="6" t="s">
        <v>34</v>
      </c>
      <c r="C5" s="6" t="s">
        <v>35</v>
      </c>
      <c r="D5" s="6" t="s">
        <v>36</v>
      </c>
      <c r="E5" s="6" t="s">
        <v>38</v>
      </c>
      <c r="F5" s="6" t="s">
        <v>17</v>
      </c>
      <c r="G5" s="6"/>
      <c r="H5" s="94" t="s">
        <v>93</v>
      </c>
      <c r="I5" s="94" t="s">
        <v>94</v>
      </c>
      <c r="J5" s="6" t="s">
        <v>17</v>
      </c>
      <c r="K5" s="6"/>
      <c r="L5" s="94" t="s">
        <v>93</v>
      </c>
      <c r="M5" s="94" t="s">
        <v>94</v>
      </c>
      <c r="N5" s="6" t="s">
        <v>17</v>
      </c>
      <c r="O5" s="6"/>
      <c r="P5" s="94" t="s">
        <v>93</v>
      </c>
      <c r="Q5" s="94" t="s">
        <v>94</v>
      </c>
      <c r="R5" s="36" t="s">
        <v>17</v>
      </c>
      <c r="S5" s="6"/>
      <c r="T5" s="94" t="s">
        <v>93</v>
      </c>
      <c r="U5" s="94" t="s">
        <v>94</v>
      </c>
      <c r="V5" s="6" t="s">
        <v>17</v>
      </c>
      <c r="W5" s="6"/>
      <c r="X5" s="94" t="s">
        <v>93</v>
      </c>
      <c r="Y5" s="94" t="s">
        <v>94</v>
      </c>
      <c r="Z5" s="6" t="s">
        <v>17</v>
      </c>
      <c r="AA5" s="6"/>
      <c r="AB5" s="94" t="s">
        <v>93</v>
      </c>
      <c r="AC5" s="94" t="s">
        <v>94</v>
      </c>
    </row>
    <row r="6" spans="1:29" x14ac:dyDescent="0.3">
      <c r="A6" s="9">
        <v>1</v>
      </c>
      <c r="B6" s="9">
        <v>1.03</v>
      </c>
      <c r="C6" s="14">
        <v>571.03444626650958</v>
      </c>
      <c r="D6" s="14">
        <v>55.440237501602866</v>
      </c>
      <c r="E6" s="14">
        <v>2.5726824172291867</v>
      </c>
      <c r="F6" s="13">
        <v>15.743206309582362</v>
      </c>
      <c r="G6" s="68">
        <v>0.99243206309582366</v>
      </c>
      <c r="H6" s="75">
        <v>0.46112437629643893</v>
      </c>
      <c r="I6" s="73">
        <v>55.863005200235925</v>
      </c>
      <c r="J6" s="13">
        <v>13.030375632120613</v>
      </c>
      <c r="K6" s="19">
        <v>0.96530375632120613</v>
      </c>
      <c r="L6" s="75">
        <v>0.45569871494151543</v>
      </c>
      <c r="M6" s="73">
        <v>57.432944954950585</v>
      </c>
      <c r="N6" s="13">
        <v>7.872292286860616</v>
      </c>
      <c r="O6" s="19">
        <v>0.91372292286860612</v>
      </c>
      <c r="P6" s="75">
        <v>0.44538254825099544</v>
      </c>
      <c r="Q6" s="73">
        <v>60.675108519276151</v>
      </c>
      <c r="R6" s="80">
        <v>62.01869152259718</v>
      </c>
      <c r="S6" s="27">
        <v>0.97018691522597178</v>
      </c>
      <c r="T6" s="89">
        <v>0.30412515225123748</v>
      </c>
      <c r="U6" s="90">
        <v>57.143872620349619</v>
      </c>
      <c r="V6" s="12">
        <v>51.331782793202407</v>
      </c>
      <c r="W6" s="27">
        <v>0.86331782793202405</v>
      </c>
      <c r="X6" s="89">
        <v>0.28275133479244791</v>
      </c>
      <c r="Y6" s="90">
        <v>64.217644658634484</v>
      </c>
      <c r="Z6" s="12">
        <v>31.012060523996364</v>
      </c>
      <c r="AA6" s="27">
        <v>0.66012060523996363</v>
      </c>
      <c r="AB6" s="89">
        <v>0.24211189025403584</v>
      </c>
      <c r="AC6" s="90">
        <v>83.985012831783237</v>
      </c>
    </row>
    <row r="7" spans="1:29" x14ac:dyDescent="0.3">
      <c r="A7" s="9">
        <v>2</v>
      </c>
      <c r="B7" s="9">
        <v>2.06</v>
      </c>
      <c r="C7" s="14">
        <v>486.56618864089535</v>
      </c>
      <c r="D7" s="14">
        <v>47.239435790378188</v>
      </c>
      <c r="E7" s="14">
        <v>7.7180472516875591</v>
      </c>
      <c r="F7" s="13">
        <v>14.332160793337408</v>
      </c>
      <c r="G7" s="68">
        <v>0.97832160793337408</v>
      </c>
      <c r="H7" s="75">
        <v>1.3175782126184974</v>
      </c>
      <c r="I7" s="73">
        <v>48.286203031094963</v>
      </c>
      <c r="J7" s="13">
        <v>9.1831980273867373</v>
      </c>
      <c r="K7" s="19">
        <v>0.92683198027386737</v>
      </c>
      <c r="L7" s="75">
        <v>1.3072802870865958</v>
      </c>
      <c r="M7" s="73">
        <v>50.968715792931015</v>
      </c>
      <c r="N7" s="13">
        <v>7.1660803966735127</v>
      </c>
      <c r="O7" s="19">
        <v>0.9066608039667351</v>
      </c>
      <c r="P7" s="75">
        <v>1.3032460518251694</v>
      </c>
      <c r="Q7" s="73">
        <v>52.102655793325084</v>
      </c>
      <c r="R7" s="80">
        <v>56.460027367692824</v>
      </c>
      <c r="S7" s="27">
        <v>0.9146002736769282</v>
      </c>
      <c r="T7" s="89">
        <v>0.65318336235351493</v>
      </c>
      <c r="U7" s="90">
        <v>51.650362622857649</v>
      </c>
      <c r="V7" s="12">
        <v>36.176234653341695</v>
      </c>
      <c r="W7" s="27">
        <v>0.71176234653341697</v>
      </c>
      <c r="X7" s="89">
        <v>0.61261577692481262</v>
      </c>
      <c r="Y7" s="90">
        <v>66.369675244067324</v>
      </c>
      <c r="Z7" s="12">
        <v>28.230013683865355</v>
      </c>
      <c r="AA7" s="27">
        <v>0.63230013683865349</v>
      </c>
      <c r="AB7" s="89">
        <v>0.59672333498585994</v>
      </c>
      <c r="AC7" s="90">
        <v>74.710462702987613</v>
      </c>
    </row>
    <row r="8" spans="1:29" x14ac:dyDescent="0.3">
      <c r="A8" s="9">
        <v>3</v>
      </c>
      <c r="B8" s="9">
        <v>3.09</v>
      </c>
      <c r="C8" s="14">
        <v>414.59260028253084</v>
      </c>
      <c r="D8" s="14">
        <v>40.251708765294254</v>
      </c>
      <c r="E8" s="14">
        <v>12.863412086145933</v>
      </c>
      <c r="F8" s="13">
        <v>13.047585667542911</v>
      </c>
      <c r="G8" s="68">
        <v>0.96547585667542901</v>
      </c>
      <c r="H8" s="75">
        <v>2.1742849897214569</v>
      </c>
      <c r="I8" s="73">
        <v>41.691056785095725</v>
      </c>
      <c r="J8" s="13">
        <v>7.3125005261602922</v>
      </c>
      <c r="K8" s="19">
        <v>0.90812500526160289</v>
      </c>
      <c r="L8" s="75">
        <v>2.1628148194386916</v>
      </c>
      <c r="M8" s="73">
        <v>44.323973607244717</v>
      </c>
      <c r="N8" s="13">
        <v>6.5237928337714557</v>
      </c>
      <c r="O8" s="19">
        <v>0.90023792833771454</v>
      </c>
      <c r="P8" s="75">
        <v>2.1612374040539137</v>
      </c>
      <c r="Q8" s="73">
        <v>44.712300491070025</v>
      </c>
      <c r="R8" s="80">
        <v>51.399579902441772</v>
      </c>
      <c r="S8" s="27">
        <v>0.8639957990244177</v>
      </c>
      <c r="T8" s="89">
        <v>1.0032380058350989</v>
      </c>
      <c r="U8" s="90">
        <v>46.587852407088711</v>
      </c>
      <c r="V8" s="12">
        <v>28.806820254570848</v>
      </c>
      <c r="W8" s="27">
        <v>0.63806820254570851</v>
      </c>
      <c r="X8" s="89">
        <v>0.95805248653935715</v>
      </c>
      <c r="Y8" s="90">
        <v>63.083708927512014</v>
      </c>
      <c r="Z8" s="12">
        <v>25.699789951220886</v>
      </c>
      <c r="AA8" s="27">
        <v>0.60699789951220884</v>
      </c>
      <c r="AB8" s="89">
        <v>0.95183842593265722</v>
      </c>
      <c r="AC8" s="90">
        <v>66.312764504854186</v>
      </c>
    </row>
    <row r="9" spans="1:29" x14ac:dyDescent="0.3">
      <c r="A9" s="9">
        <v>4</v>
      </c>
      <c r="B9" s="9">
        <v>4.12</v>
      </c>
      <c r="C9" s="14">
        <v>353.26545128249688</v>
      </c>
      <c r="D9" s="14">
        <v>34.297616629368626</v>
      </c>
      <c r="E9" s="14">
        <v>18.008776920604305</v>
      </c>
      <c r="F9" s="13">
        <v>11.878145536227201</v>
      </c>
      <c r="G9" s="68">
        <v>0.9537814553622721</v>
      </c>
      <c r="H9" s="75">
        <v>3.0312220368133733</v>
      </c>
      <c r="I9" s="73">
        <v>35.959617831258271</v>
      </c>
      <c r="J9" s="13">
        <v>6.2474632231669771</v>
      </c>
      <c r="K9" s="19">
        <v>0.89747463223166979</v>
      </c>
      <c r="L9" s="75">
        <v>3.0199606721872532</v>
      </c>
      <c r="M9" s="73">
        <v>38.215694792491028</v>
      </c>
      <c r="N9" s="13">
        <v>5.9390727681136006</v>
      </c>
      <c r="O9" s="19">
        <v>0.89439072768113603</v>
      </c>
      <c r="P9" s="75">
        <v>3.0193438912771464</v>
      </c>
      <c r="Q9" s="73">
        <v>38.347464444640636</v>
      </c>
      <c r="R9" s="80">
        <v>46.792694536652611</v>
      </c>
      <c r="S9" s="27">
        <v>0.81792694536652621</v>
      </c>
      <c r="T9" s="89">
        <v>1.3541997735156066</v>
      </c>
      <c r="U9" s="90">
        <v>41.932371617858017</v>
      </c>
      <c r="V9" s="12">
        <v>24.611218757930516</v>
      </c>
      <c r="W9" s="27">
        <v>0.59611218757930517</v>
      </c>
      <c r="X9" s="89">
        <v>1.3098368219581624</v>
      </c>
      <c r="Y9" s="90">
        <v>57.535506476800165</v>
      </c>
      <c r="Z9" s="12">
        <v>23.396347268326306</v>
      </c>
      <c r="AA9" s="27">
        <v>0.5839634726832631</v>
      </c>
      <c r="AB9" s="89">
        <v>1.307407078978954</v>
      </c>
      <c r="AC9" s="90">
        <v>58.732469124779257</v>
      </c>
    </row>
    <row r="10" spans="1:29" x14ac:dyDescent="0.3">
      <c r="A10" s="9">
        <v>5</v>
      </c>
      <c r="B10" s="9">
        <v>5.15</v>
      </c>
      <c r="C10" s="14">
        <v>301.00990462632853</v>
      </c>
      <c r="D10" s="14">
        <v>29.224262585080439</v>
      </c>
      <c r="E10" s="14">
        <v>23.154141755062678</v>
      </c>
      <c r="F10" s="13">
        <v>10.813520981952207</v>
      </c>
      <c r="G10" s="68">
        <v>0.94313520981952204</v>
      </c>
      <c r="H10" s="75">
        <v>3.888368715059372</v>
      </c>
      <c r="I10" s="73">
        <v>30.98629155269559</v>
      </c>
      <c r="J10" s="13">
        <v>5.5273434061496269</v>
      </c>
      <c r="K10" s="19">
        <v>0.89027343406149628</v>
      </c>
      <c r="L10" s="75">
        <v>3.8777963599077672</v>
      </c>
      <c r="M10" s="73">
        <v>32.826164936492702</v>
      </c>
      <c r="N10" s="13">
        <v>5.4067604909761036</v>
      </c>
      <c r="O10" s="19">
        <v>0.889067604909761</v>
      </c>
      <c r="P10" s="75">
        <v>3.87755519407742</v>
      </c>
      <c r="Q10" s="73">
        <v>32.870686575118953</v>
      </c>
      <c r="R10" s="80">
        <v>42.598719019811725</v>
      </c>
      <c r="S10" s="27">
        <v>0.77598719019811724</v>
      </c>
      <c r="T10" s="89">
        <v>1.705987360894011</v>
      </c>
      <c r="U10" s="90">
        <v>37.660753881284037</v>
      </c>
      <c r="V10" s="12">
        <v>21.774383115134896</v>
      </c>
      <c r="W10" s="27">
        <v>0.56774383115134897</v>
      </c>
      <c r="X10" s="89">
        <v>1.6643386890846574</v>
      </c>
      <c r="Y10" s="90">
        <v>51.474381546014271</v>
      </c>
      <c r="Z10" s="12">
        <v>21.299359509905862</v>
      </c>
      <c r="AA10" s="27">
        <v>0.56299359509905866</v>
      </c>
      <c r="AB10" s="89">
        <v>1.6633886418741994</v>
      </c>
      <c r="AC10" s="90">
        <v>51.908694591700339</v>
      </c>
    </row>
    <row r="11" spans="1:29" x14ac:dyDescent="0.3">
      <c r="A11" s="9">
        <v>6</v>
      </c>
      <c r="B11" s="9">
        <v>6.1800000000000006</v>
      </c>
      <c r="C11" s="14">
        <v>256.48407551378546</v>
      </c>
      <c r="D11" s="14">
        <v>24.901366554736452</v>
      </c>
      <c r="E11" s="14">
        <v>28.299506589521059</v>
      </c>
      <c r="F11" s="13">
        <v>9.8443175048233353</v>
      </c>
      <c r="G11" s="68">
        <v>0.93344317504823338</v>
      </c>
      <c r="H11" s="75">
        <v>4.7457062354596644</v>
      </c>
      <c r="I11" s="73">
        <v>26.676896055777295</v>
      </c>
      <c r="J11" s="13">
        <v>4.9693075509347233</v>
      </c>
      <c r="K11" s="19">
        <v>0.88469307550934728</v>
      </c>
      <c r="L11" s="75">
        <v>4.7359562155518873</v>
      </c>
      <c r="M11" s="73">
        <v>28.146898900954895</v>
      </c>
      <c r="N11" s="13">
        <v>4.9221587524116677</v>
      </c>
      <c r="O11" s="19">
        <v>0.88422158752411661</v>
      </c>
      <c r="P11" s="75">
        <v>4.7358619179548409</v>
      </c>
      <c r="Q11" s="73">
        <v>28.161907497035951</v>
      </c>
      <c r="R11" s="80">
        <v>38.780644715970716</v>
      </c>
      <c r="S11" s="27">
        <v>0.73780644715970711</v>
      </c>
      <c r="T11" s="89">
        <v>2.0585267506984155</v>
      </c>
      <c r="U11" s="90">
        <v>33.750540742220231</v>
      </c>
      <c r="V11" s="12">
        <v>19.576060049136789</v>
      </c>
      <c r="W11" s="27">
        <v>0.54576060049136788</v>
      </c>
      <c r="X11" s="89">
        <v>2.0201175813647478</v>
      </c>
      <c r="Y11" s="90">
        <v>45.626904053383221</v>
      </c>
      <c r="Z11" s="12">
        <v>19.390322357985358</v>
      </c>
      <c r="AA11" s="27">
        <v>0.54390322357985355</v>
      </c>
      <c r="AB11" s="89">
        <v>2.0197461059824451</v>
      </c>
      <c r="AC11" s="90">
        <v>45.782715518472266</v>
      </c>
    </row>
    <row r="12" spans="1:29" x14ac:dyDescent="0.3">
      <c r="A12" s="9">
        <v>7</v>
      </c>
      <c r="B12" s="9">
        <v>7.2100000000000009</v>
      </c>
      <c r="C12" s="14">
        <v>218.54457272369513</v>
      </c>
      <c r="D12" s="14">
        <v>21.217919681912147</v>
      </c>
      <c r="E12" s="14">
        <v>33.444871423979428</v>
      </c>
      <c r="F12" s="13">
        <v>8.9619826231913891</v>
      </c>
      <c r="G12" s="68">
        <v>0.92461982623191385</v>
      </c>
      <c r="H12" s="75">
        <v>5.6032174930509475</v>
      </c>
      <c r="I12" s="73">
        <v>22.947723031617375</v>
      </c>
      <c r="J12" s="13">
        <v>4.4994268353924838</v>
      </c>
      <c r="K12" s="19">
        <v>0.8799942683539248</v>
      </c>
      <c r="L12" s="75">
        <v>5.5942923814753494</v>
      </c>
      <c r="M12" s="73">
        <v>24.111429409195328</v>
      </c>
      <c r="N12" s="13">
        <v>4.4809913115956945</v>
      </c>
      <c r="O12" s="19">
        <v>0.87980991311595691</v>
      </c>
      <c r="P12" s="75">
        <v>5.5942555104277556</v>
      </c>
      <c r="Q12" s="73">
        <v>24.116481714517434</v>
      </c>
      <c r="R12" s="80">
        <v>35.304780030753953</v>
      </c>
      <c r="S12" s="27">
        <v>0.70304780030753955</v>
      </c>
      <c r="T12" s="89">
        <v>2.4117505597400681</v>
      </c>
      <c r="U12" s="90">
        <v>30.179910487779964</v>
      </c>
      <c r="V12" s="12">
        <v>17.7250148060916</v>
      </c>
      <c r="W12" s="27">
        <v>0.52725014806091597</v>
      </c>
      <c r="X12" s="89">
        <v>2.3765910292907431</v>
      </c>
      <c r="Y12" s="90">
        <v>40.242605450080838</v>
      </c>
      <c r="Z12" s="12">
        <v>17.652390015376977</v>
      </c>
      <c r="AA12" s="27">
        <v>0.52652390015376982</v>
      </c>
      <c r="AB12" s="89">
        <v>2.3764457797093139</v>
      </c>
      <c r="AC12" s="90">
        <v>40.298113106955853</v>
      </c>
    </row>
    <row r="13" spans="1:29" x14ac:dyDescent="0.3">
      <c r="A13" s="9">
        <v>8</v>
      </c>
      <c r="B13" s="9">
        <v>8.24</v>
      </c>
      <c r="C13" s="14">
        <v>186.21713715093929</v>
      </c>
      <c r="D13" s="14">
        <v>18.079333703974687</v>
      </c>
      <c r="E13" s="14">
        <v>38.590236258437805</v>
      </c>
      <c r="F13" s="13">
        <v>8.1587304045234337</v>
      </c>
      <c r="G13" s="68">
        <v>0.91658730404523436</v>
      </c>
      <c r="H13" s="75">
        <v>6.4608869159681603</v>
      </c>
      <c r="I13" s="73">
        <v>19.724617201420951</v>
      </c>
      <c r="J13" s="13">
        <v>4.0865736264063068</v>
      </c>
      <c r="K13" s="19">
        <v>0.87586573626406306</v>
      </c>
      <c r="L13" s="75">
        <v>6.4527426024119263</v>
      </c>
      <c r="M13" s="73">
        <v>20.641672525164271</v>
      </c>
      <c r="N13" s="13">
        <v>4.0793652022617168</v>
      </c>
      <c r="O13" s="19">
        <v>0.87579365202261716</v>
      </c>
      <c r="P13" s="75">
        <v>6.4527281855636369</v>
      </c>
      <c r="Q13" s="73">
        <v>20.6433714862183</v>
      </c>
      <c r="R13" s="80">
        <v>32.140453108728678</v>
      </c>
      <c r="S13" s="27">
        <v>0.67140453108728682</v>
      </c>
      <c r="T13" s="89">
        <v>2.7655974443081037</v>
      </c>
      <c r="U13" s="90">
        <v>26.927631356161132</v>
      </c>
      <c r="V13" s="12">
        <v>16.098623376752116</v>
      </c>
      <c r="W13" s="27">
        <v>0.51098623376752117</v>
      </c>
      <c r="X13" s="89">
        <v>2.7335137848441509</v>
      </c>
      <c r="Y13" s="90">
        <v>35.381253954093957</v>
      </c>
      <c r="Z13" s="12">
        <v>16.070226554364339</v>
      </c>
      <c r="AA13" s="27">
        <v>0.5107022655436434</v>
      </c>
      <c r="AB13" s="89">
        <v>2.7334569911993754</v>
      </c>
      <c r="AC13" s="90">
        <v>35.400927161991746</v>
      </c>
    </row>
    <row r="14" spans="1:29" x14ac:dyDescent="0.3">
      <c r="A14" s="9">
        <v>9</v>
      </c>
      <c r="B14" s="9">
        <v>9.27</v>
      </c>
      <c r="C14" s="14">
        <v>158.67162353436024</v>
      </c>
      <c r="D14" s="14">
        <v>15.405011993627207</v>
      </c>
      <c r="E14" s="14">
        <v>43.735601092896168</v>
      </c>
      <c r="F14" s="13">
        <v>7.4274727604851289</v>
      </c>
      <c r="G14" s="68">
        <v>0.90927472760485129</v>
      </c>
      <c r="H14" s="75">
        <v>7.3187003280346312</v>
      </c>
      <c r="I14" s="73">
        <v>16.942087496708531</v>
      </c>
      <c r="J14" s="13">
        <v>3.7165549266110354</v>
      </c>
      <c r="K14" s="19">
        <v>0.87216554926611034</v>
      </c>
      <c r="L14" s="75">
        <v>7.3112784923668821</v>
      </c>
      <c r="M14" s="73">
        <v>17.662944846411165</v>
      </c>
      <c r="N14" s="13">
        <v>3.7137363802425645</v>
      </c>
      <c r="O14" s="19">
        <v>0.87213736380242568</v>
      </c>
      <c r="P14" s="75">
        <v>7.3112728552741455</v>
      </c>
      <c r="Q14" s="73">
        <v>17.663515671961353</v>
      </c>
      <c r="R14" s="80">
        <v>29.25974117766869</v>
      </c>
      <c r="S14" s="27">
        <v>0.64259741177668683</v>
      </c>
      <c r="T14" s="89">
        <v>3.1200115588580695</v>
      </c>
      <c r="U14" s="90">
        <v>23.973037723626408</v>
      </c>
      <c r="V14" s="12">
        <v>14.6409739533162</v>
      </c>
      <c r="W14" s="27">
        <v>0.49640973953316198</v>
      </c>
      <c r="X14" s="89">
        <v>3.0907740244093644</v>
      </c>
      <c r="Y14" s="90">
        <v>31.032856059823736</v>
      </c>
      <c r="Z14" s="12">
        <v>14.629870588834345</v>
      </c>
      <c r="AA14" s="27">
        <v>0.49629870588834346</v>
      </c>
      <c r="AB14" s="89">
        <v>3.0907518176804007</v>
      </c>
      <c r="AC14" s="90">
        <v>31.039798836576058</v>
      </c>
    </row>
    <row r="15" spans="1:29" x14ac:dyDescent="0.3">
      <c r="A15" s="9">
        <v>10</v>
      </c>
      <c r="B15" s="9">
        <v>10.299999999999999</v>
      </c>
      <c r="C15" s="14">
        <v>135.2006829243789</v>
      </c>
      <c r="D15" s="14">
        <v>13.126279895570766</v>
      </c>
      <c r="E15" s="14">
        <v>48.880965927354545</v>
      </c>
      <c r="F15" s="13">
        <v>6.7617568999659836</v>
      </c>
      <c r="G15" s="68">
        <v>0.90261756899965984</v>
      </c>
      <c r="H15" s="75">
        <v>8.1766448236681413</v>
      </c>
      <c r="I15" s="73">
        <v>14.542460003429994</v>
      </c>
      <c r="J15" s="13">
        <v>3.3819805221518697</v>
      </c>
      <c r="K15" s="19">
        <v>0.86881980522151858</v>
      </c>
      <c r="L15" s="75">
        <v>8.1698852709125127</v>
      </c>
      <c r="M15" s="73">
        <v>15.10817296829925</v>
      </c>
      <c r="N15" s="13">
        <v>3.3808784499829918</v>
      </c>
      <c r="O15" s="19">
        <v>0.8688087844998299</v>
      </c>
      <c r="P15" s="75">
        <v>8.1698830667681754</v>
      </c>
      <c r="Q15" s="73">
        <v>15.108364613425863</v>
      </c>
      <c r="R15" s="80">
        <v>26.637224151381147</v>
      </c>
      <c r="S15" s="27">
        <v>0.61637224151381143</v>
      </c>
      <c r="T15" s="89">
        <v>3.4749420632175809</v>
      </c>
      <c r="U15" s="90">
        <v>21.296026997148019</v>
      </c>
      <c r="V15" s="12">
        <v>13.322953572113427</v>
      </c>
      <c r="W15" s="27">
        <v>0.48322953572113425</v>
      </c>
      <c r="X15" s="89">
        <v>3.4483135220590451</v>
      </c>
      <c r="Y15" s="90">
        <v>27.163653968257808</v>
      </c>
      <c r="Z15" s="12">
        <v>13.318612075690574</v>
      </c>
      <c r="AA15" s="27">
        <v>0.48318612075690576</v>
      </c>
      <c r="AB15" s="89">
        <v>3.4483048390661994</v>
      </c>
      <c r="AC15" s="90">
        <v>27.166094661429</v>
      </c>
    </row>
    <row r="16" spans="1:29" x14ac:dyDescent="0.3">
      <c r="A16" s="9">
        <v>11</v>
      </c>
      <c r="B16" s="9">
        <v>11.329999999999998</v>
      </c>
      <c r="C16" s="14">
        <v>115.20159847145001</v>
      </c>
      <c r="D16" s="14">
        <v>11.184621210820389</v>
      </c>
      <c r="E16" s="14">
        <v>54.026330761812908</v>
      </c>
      <c r="F16" s="13">
        <v>6.1557083881181782</v>
      </c>
      <c r="G16" s="68">
        <v>0.89655708388118172</v>
      </c>
      <c r="H16" s="75">
        <v>9.0347086539989938</v>
      </c>
      <c r="I16" s="73">
        <v>12.475079849240984</v>
      </c>
      <c r="J16" s="13">
        <v>3.0782851123079431</v>
      </c>
      <c r="K16" s="19">
        <v>0.8657828511230794</v>
      </c>
      <c r="L16" s="75">
        <v>9.0285538074473717</v>
      </c>
      <c r="M16" s="73">
        <v>12.918506293248798</v>
      </c>
      <c r="N16" s="13">
        <v>3.0778541940590891</v>
      </c>
      <c r="O16" s="19">
        <v>0.8657785419405909</v>
      </c>
      <c r="P16" s="75">
        <v>9.0285529456108744</v>
      </c>
      <c r="Q16" s="73">
        <v>12.91857059167894</v>
      </c>
      <c r="R16" s="80">
        <v>24.249760316829189</v>
      </c>
      <c r="S16" s="27">
        <v>0.59249760316829192</v>
      </c>
      <c r="T16" s="89">
        <v>3.8303426739605624</v>
      </c>
      <c r="U16" s="90">
        <v>18.877074187325498</v>
      </c>
      <c r="V16" s="12">
        <v>12.126577715152505</v>
      </c>
      <c r="W16" s="27">
        <v>0.47126577715152507</v>
      </c>
      <c r="X16" s="89">
        <v>3.8060963087572088</v>
      </c>
      <c r="Y16" s="90">
        <v>23.73314964312425</v>
      </c>
      <c r="Z16" s="12">
        <v>12.124880158414594</v>
      </c>
      <c r="AA16" s="27">
        <v>0.471248801584146</v>
      </c>
      <c r="AB16" s="89">
        <v>3.8060929136437331</v>
      </c>
      <c r="AC16" s="90">
        <v>23.734004570881158</v>
      </c>
    </row>
    <row r="17" spans="1:29" x14ac:dyDescent="0.3">
      <c r="A17" s="9">
        <v>12</v>
      </c>
      <c r="B17" s="9">
        <v>12.359999999999998</v>
      </c>
      <c r="C17" s="14">
        <v>98.160808091481442</v>
      </c>
      <c r="D17" s="14">
        <v>9.5301755428622759</v>
      </c>
      <c r="E17" s="14">
        <v>59.171695596271285</v>
      </c>
      <c r="F17" s="13">
        <v>5.6039793089484071</v>
      </c>
      <c r="G17" s="68">
        <v>0.89103979308948411</v>
      </c>
      <c r="H17" s="75">
        <v>9.8928811231952025</v>
      </c>
      <c r="I17" s="73">
        <v>10.695566703949879</v>
      </c>
      <c r="J17" s="13">
        <v>2.8021581466496159</v>
      </c>
      <c r="K17" s="19">
        <v>0.86302158146649621</v>
      </c>
      <c r="L17" s="75">
        <v>9.8872774808706065</v>
      </c>
      <c r="M17" s="73">
        <v>11.042800953677254</v>
      </c>
      <c r="N17" s="13">
        <v>2.8019896544742036</v>
      </c>
      <c r="O17" s="19">
        <v>0.86301989654474198</v>
      </c>
      <c r="P17" s="75">
        <v>9.887277143886255</v>
      </c>
      <c r="Q17" s="73">
        <v>11.042822513151872</v>
      </c>
      <c r="R17" s="80">
        <v>22.07628212616039</v>
      </c>
      <c r="S17" s="27">
        <v>0.57076282126160394</v>
      </c>
      <c r="T17" s="89">
        <v>4.1861712559913116</v>
      </c>
      <c r="U17" s="90">
        <v>16.697260557015515</v>
      </c>
      <c r="V17" s="12">
        <v>11.03880482013485</v>
      </c>
      <c r="W17" s="27">
        <v>0.46038804820134849</v>
      </c>
      <c r="X17" s="89">
        <v>4.16409630137926</v>
      </c>
      <c r="Y17" s="90">
        <v>20.700310488282483</v>
      </c>
      <c r="Z17" s="12">
        <v>11.038141063080195</v>
      </c>
      <c r="AA17" s="27">
        <v>0.46038141063080196</v>
      </c>
      <c r="AB17" s="89">
        <v>4.1640949738651507</v>
      </c>
      <c r="AC17" s="90">
        <v>20.700608935978305</v>
      </c>
    </row>
    <row r="18" spans="1:29" x14ac:dyDescent="0.3">
      <c r="A18" s="9">
        <v>13</v>
      </c>
      <c r="B18" s="9">
        <v>13.389999999999997</v>
      </c>
      <c r="C18" s="14">
        <v>83.640716561416426</v>
      </c>
      <c r="D18" s="14">
        <v>8.120457918584119</v>
      </c>
      <c r="E18" s="14">
        <v>64.317060430729654</v>
      </c>
      <c r="F18" s="13">
        <v>5.1017010740371287</v>
      </c>
      <c r="G18" s="68">
        <v>0.8860170107403712</v>
      </c>
      <c r="H18" s="75">
        <v>10.751152494079927</v>
      </c>
      <c r="I18" s="73">
        <v>9.1651264255056724</v>
      </c>
      <c r="J18" s="13">
        <v>2.5509164186869566</v>
      </c>
      <c r="K18" s="19">
        <v>0.86050916418686951</v>
      </c>
      <c r="L18" s="75">
        <v>10.746050924769227</v>
      </c>
      <c r="M18" s="73">
        <v>9.4368058546563809</v>
      </c>
      <c r="N18" s="13">
        <v>2.5508505370185643</v>
      </c>
      <c r="O18" s="19">
        <v>0.86050850537018564</v>
      </c>
      <c r="P18" s="75">
        <v>10.746050793005891</v>
      </c>
      <c r="Q18" s="73">
        <v>9.4368130795996557</v>
      </c>
      <c r="R18" s="80">
        <v>20.097610291661418</v>
      </c>
      <c r="S18" s="27">
        <v>0.55097610291661414</v>
      </c>
      <c r="T18" s="89">
        <v>4.5423894507343991</v>
      </c>
      <c r="U18" s="90">
        <v>14.738312379789519</v>
      </c>
      <c r="V18" s="12">
        <v>10.04906467967589</v>
      </c>
      <c r="W18" s="27">
        <v>0.45049064679675893</v>
      </c>
      <c r="X18" s="89">
        <v>4.5222923595104279</v>
      </c>
      <c r="Y18" s="90">
        <v>18.025808030255739</v>
      </c>
      <c r="Z18" s="12">
        <v>10.048805145830709</v>
      </c>
      <c r="AA18" s="27">
        <v>0.45048805145830711</v>
      </c>
      <c r="AB18" s="89">
        <v>4.5222918404427377</v>
      </c>
      <c r="AC18" s="90">
        <v>18.025911880008369</v>
      </c>
    </row>
    <row r="19" spans="1:29" x14ac:dyDescent="0.3">
      <c r="A19" s="9">
        <v>14</v>
      </c>
      <c r="B19" s="9">
        <v>14.419999999999996</v>
      </c>
      <c r="C19" s="14">
        <v>71.268458389090043</v>
      </c>
      <c r="D19" s="14">
        <v>6.9192678047660232</v>
      </c>
      <c r="E19" s="14">
        <v>69.462425265188031</v>
      </c>
      <c r="F19" s="13">
        <v>4.6444414609581504</v>
      </c>
      <c r="G19" s="68">
        <v>0.88144441460958145</v>
      </c>
      <c r="H19" s="75">
        <v>11.609513902208318</v>
      </c>
      <c r="I19" s="73">
        <v>7.8499196206612503</v>
      </c>
      <c r="J19" s="13">
        <v>2.3222464906914975</v>
      </c>
      <c r="K19" s="19">
        <v>0.85822246490691501</v>
      </c>
      <c r="L19" s="75">
        <v>11.604869512267785</v>
      </c>
      <c r="M19" s="73">
        <v>8.0623242663736434</v>
      </c>
      <c r="N19" s="13">
        <v>2.3222207304790752</v>
      </c>
      <c r="O19" s="19">
        <v>0.85822220730479071</v>
      </c>
      <c r="P19" s="75">
        <v>11.604869460747359</v>
      </c>
      <c r="Q19" s="73">
        <v>8.0623266863434839</v>
      </c>
      <c r="R19" s="80">
        <v>18.296284543168472</v>
      </c>
      <c r="S19" s="27">
        <v>0.53296284543168471</v>
      </c>
      <c r="T19" s="89">
        <v>4.8989623376494995</v>
      </c>
      <c r="U19" s="90">
        <v>12.98264572113205</v>
      </c>
      <c r="V19" s="12">
        <v>9.1482437512089305</v>
      </c>
      <c r="W19" s="27">
        <v>0.44148243751208932</v>
      </c>
      <c r="X19" s="89">
        <v>4.8806662560655809</v>
      </c>
      <c r="Y19" s="90">
        <v>15.672804208834581</v>
      </c>
      <c r="Z19" s="12">
        <v>9.148142271584236</v>
      </c>
      <c r="AA19" s="27">
        <v>0.44148142271584234</v>
      </c>
      <c r="AB19" s="89">
        <v>4.8806660531063315</v>
      </c>
      <c r="AC19" s="90">
        <v>15.672840234592568</v>
      </c>
    </row>
    <row r="20" spans="1:29" x14ac:dyDescent="0.3">
      <c r="A20" s="9">
        <v>15</v>
      </c>
      <c r="B20" s="9">
        <v>15.449999999999996</v>
      </c>
      <c r="C20" s="14">
        <v>60.726322895952997</v>
      </c>
      <c r="D20" s="14">
        <v>5.8957595044614557</v>
      </c>
      <c r="E20" s="14">
        <v>74.607790099646394</v>
      </c>
      <c r="F20" s="13">
        <v>4.2281655022953819</v>
      </c>
      <c r="G20" s="68">
        <v>0.87728165502295385</v>
      </c>
      <c r="H20" s="75">
        <v>12.467957277645541</v>
      </c>
      <c r="I20" s="73">
        <v>6.7204864831092301</v>
      </c>
      <c r="J20" s="13">
        <v>2.1140928235784635</v>
      </c>
      <c r="K20" s="19">
        <v>0.85614092823578458</v>
      </c>
      <c r="L20" s="75">
        <v>12.463729132288107</v>
      </c>
      <c r="M20" s="73">
        <v>6.8864357607696807</v>
      </c>
      <c r="N20" s="13">
        <v>2.114082751147691</v>
      </c>
      <c r="O20" s="19">
        <v>0.85614082751147691</v>
      </c>
      <c r="P20" s="75">
        <v>12.463729112143245</v>
      </c>
      <c r="Q20" s="73">
        <v>6.8864365709535331</v>
      </c>
      <c r="R20" s="80">
        <v>16.656409554496957</v>
      </c>
      <c r="S20" s="27">
        <v>0.51656409554496963</v>
      </c>
      <c r="T20" s="89">
        <v>5.2558581260842416</v>
      </c>
      <c r="U20" s="90">
        <v>11.413413273025668</v>
      </c>
      <c r="V20" s="12">
        <v>8.3282444565212188</v>
      </c>
      <c r="W20" s="27">
        <v>0.4332824445652122</v>
      </c>
      <c r="X20" s="89">
        <v>5.2392017958882908</v>
      </c>
      <c r="Y20" s="90">
        <v>13.60719682602811</v>
      </c>
      <c r="Z20" s="12">
        <v>8.3282047772484784</v>
      </c>
      <c r="AA20" s="27">
        <v>0.4332820477724848</v>
      </c>
      <c r="AB20" s="89">
        <v>5.2392017165297453</v>
      </c>
      <c r="AC20" s="90">
        <v>13.607209287280009</v>
      </c>
    </row>
    <row r="21" spans="1:29" x14ac:dyDescent="0.3">
      <c r="A21" s="9">
        <v>16</v>
      </c>
      <c r="B21" s="9">
        <v>16.479999999999997</v>
      </c>
      <c r="C21" s="14">
        <v>51.743595635682588</v>
      </c>
      <c r="D21" s="14">
        <v>5.0236500617167561</v>
      </c>
      <c r="E21" s="14">
        <v>79.753154934104771</v>
      </c>
      <c r="F21" s="13">
        <v>3.8491998801321183</v>
      </c>
      <c r="G21" s="68">
        <v>0.87349199880132122</v>
      </c>
      <c r="H21" s="75">
        <v>13.326475273755761</v>
      </c>
      <c r="I21" s="73">
        <v>5.7512261916658982</v>
      </c>
      <c r="J21" s="13">
        <v>1.9246038784598891</v>
      </c>
      <c r="K21" s="19">
        <v>0.85424603878459893</v>
      </c>
      <c r="L21" s="75">
        <v>13.322626081752418</v>
      </c>
      <c r="M21" s="73">
        <v>5.8807999494668852</v>
      </c>
      <c r="N21" s="13">
        <v>1.9245999400660592</v>
      </c>
      <c r="O21" s="19">
        <v>0.85424599940066059</v>
      </c>
      <c r="P21" s="75">
        <v>13.322626073875631</v>
      </c>
      <c r="Q21" s="73">
        <v>5.8808002205937768</v>
      </c>
      <c r="R21" s="80">
        <v>15.163514679308344</v>
      </c>
      <c r="S21" s="27">
        <v>0.50163514679308341</v>
      </c>
      <c r="T21" s="89">
        <v>5.6130478747459511</v>
      </c>
      <c r="U21" s="90">
        <v>10.014549606088371</v>
      </c>
      <c r="V21" s="12">
        <v>7.5817728545389569</v>
      </c>
      <c r="W21" s="27">
        <v>0.42581772854538952</v>
      </c>
      <c r="X21" s="89">
        <v>5.5978843910964127</v>
      </c>
      <c r="Y21" s="90">
        <v>11.797653608452956</v>
      </c>
      <c r="Z21" s="12">
        <v>7.581757339654172</v>
      </c>
      <c r="AA21" s="27">
        <v>0.42581757339654175</v>
      </c>
      <c r="AB21" s="89">
        <v>5.5978843600666428</v>
      </c>
      <c r="AC21" s="90">
        <v>11.797657906989414</v>
      </c>
    </row>
    <row r="22" spans="1:29" x14ac:dyDescent="0.3">
      <c r="A22" s="9">
        <v>17</v>
      </c>
      <c r="B22" s="9">
        <v>17.509999999999998</v>
      </c>
      <c r="C22" s="14">
        <v>44.089606642187455</v>
      </c>
      <c r="D22" s="14">
        <v>4.2805443341929568</v>
      </c>
      <c r="E22" s="14">
        <v>84.898519768563148</v>
      </c>
      <c r="F22" s="13">
        <v>3.5042005118214119</v>
      </c>
      <c r="G22" s="68">
        <v>0.87004200511821406</v>
      </c>
      <c r="H22" s="75">
        <v>14.18506120237369</v>
      </c>
      <c r="I22" s="73">
        <v>4.9199283586444222</v>
      </c>
      <c r="J22" s="13">
        <v>1.7521017958513927</v>
      </c>
      <c r="K22" s="19">
        <v>0.85252101795851387</v>
      </c>
      <c r="L22" s="75">
        <v>14.18155700494175</v>
      </c>
      <c r="M22" s="73">
        <v>5.0210425831416394</v>
      </c>
      <c r="N22" s="13">
        <v>1.752100255910706</v>
      </c>
      <c r="O22" s="19">
        <v>0.85252100255910701</v>
      </c>
      <c r="P22" s="75">
        <v>14.181557001861869</v>
      </c>
      <c r="Q22" s="73">
        <v>5.0210426738386165</v>
      </c>
      <c r="R22" s="80">
        <v>13.804426258690411</v>
      </c>
      <c r="S22" s="27">
        <v>0.48804426258690414</v>
      </c>
      <c r="T22" s="89">
        <v>5.9705052363168019</v>
      </c>
      <c r="U22" s="90">
        <v>8.7708117118388156</v>
      </c>
      <c r="V22" s="12">
        <v>6.9022191957782137</v>
      </c>
      <c r="W22" s="27">
        <v>0.41902219195778218</v>
      </c>
      <c r="X22" s="89">
        <v>5.9567008221909772</v>
      </c>
      <c r="Y22" s="90">
        <v>10.215555205305774</v>
      </c>
      <c r="Z22" s="12">
        <v>6.9022131293452054</v>
      </c>
      <c r="AA22" s="27">
        <v>0.41902213129345206</v>
      </c>
      <c r="AB22" s="89">
        <v>5.9567008100581109</v>
      </c>
      <c r="AC22" s="90">
        <v>10.215556684272556</v>
      </c>
    </row>
    <row r="23" spans="1:29" x14ac:dyDescent="0.3">
      <c r="A23" s="9">
        <v>18</v>
      </c>
      <c r="B23" s="9">
        <v>18.54</v>
      </c>
      <c r="C23" s="14">
        <v>37.567806991022174</v>
      </c>
      <c r="D23" s="14">
        <v>3.6473599020409875</v>
      </c>
      <c r="E23" s="14">
        <v>90.043884603021525</v>
      </c>
      <c r="F23" s="13">
        <v>3.1901230410066344</v>
      </c>
      <c r="G23" s="68">
        <v>0.86690123041006628</v>
      </c>
      <c r="H23" s="75">
        <v>15.043708974786609</v>
      </c>
      <c r="I23" s="73">
        <v>4.207353472454634</v>
      </c>
      <c r="J23" s="13">
        <v>1.5950621226313473</v>
      </c>
      <c r="K23" s="19">
        <v>0.85095062122631349</v>
      </c>
      <c r="L23" s="75">
        <v>15.040518852949859</v>
      </c>
      <c r="M23" s="73">
        <v>4.2862180378747956</v>
      </c>
      <c r="N23" s="13">
        <v>1.5950615205033172</v>
      </c>
      <c r="O23" s="19">
        <v>0.85095061520503323</v>
      </c>
      <c r="P23" s="75">
        <v>15.040518851745603</v>
      </c>
      <c r="Q23" s="73">
        <v>4.2862180682038407</v>
      </c>
      <c r="R23" s="80">
        <v>12.567151373662499</v>
      </c>
      <c r="S23" s="27">
        <v>0.47567151373662497</v>
      </c>
      <c r="T23" s="89">
        <v>6.3282062249588327</v>
      </c>
      <c r="U23" s="90">
        <v>7.6678123383703358</v>
      </c>
      <c r="V23" s="12">
        <v>6.2835780588507619</v>
      </c>
      <c r="W23" s="27">
        <v>0.41283578058850767</v>
      </c>
      <c r="X23" s="89">
        <v>6.3156390783292089</v>
      </c>
      <c r="Y23" s="90">
        <v>8.8348928885029903</v>
      </c>
      <c r="Z23" s="12">
        <v>6.2835756868312496</v>
      </c>
      <c r="AA23" s="27">
        <v>0.41283575686831248</v>
      </c>
      <c r="AB23" s="89">
        <v>6.31563907358517</v>
      </c>
      <c r="AC23" s="90">
        <v>8.8348933961271019</v>
      </c>
    </row>
    <row r="24" spans="1:29" x14ac:dyDescent="0.3">
      <c r="A24" s="9">
        <v>19</v>
      </c>
      <c r="B24" s="9">
        <v>19.57</v>
      </c>
      <c r="C24" s="14">
        <v>32.010721564574894</v>
      </c>
      <c r="D24" s="14">
        <v>3.1078370451043584</v>
      </c>
      <c r="E24" s="14">
        <v>95.189249437479901</v>
      </c>
      <c r="F24" s="13">
        <v>2.9041959734980121</v>
      </c>
      <c r="G24" s="68">
        <v>0.8640419597349801</v>
      </c>
      <c r="H24" s="75">
        <v>15.902413048006141</v>
      </c>
      <c r="I24" s="73">
        <v>3.5968589373340127</v>
      </c>
      <c r="J24" s="13">
        <v>1.4520982221854535</v>
      </c>
      <c r="K24" s="19">
        <v>0.84952098222185457</v>
      </c>
      <c r="L24" s="75">
        <v>15.899508852503516</v>
      </c>
      <c r="M24" s="73">
        <v>3.6583405355993182</v>
      </c>
      <c r="N24" s="13">
        <v>1.452097986749006</v>
      </c>
      <c r="O24" s="19">
        <v>0.84952097986749009</v>
      </c>
      <c r="P24" s="75">
        <v>15.899508852032643</v>
      </c>
      <c r="Q24" s="73">
        <v>3.658340545738052</v>
      </c>
      <c r="R24" s="80">
        <v>11.440772016810349</v>
      </c>
      <c r="S24" s="27">
        <v>0.4644077201681035</v>
      </c>
      <c r="T24" s="89">
        <v>6.6861290046572144</v>
      </c>
      <c r="U24" s="90">
        <v>6.692044318254232</v>
      </c>
      <c r="V24" s="12">
        <v>5.7203869358820887</v>
      </c>
      <c r="W24" s="27">
        <v>0.40720386935882091</v>
      </c>
      <c r="X24" s="89">
        <v>6.6746882344953571</v>
      </c>
      <c r="Y24" s="90">
        <v>7.6321402593691632</v>
      </c>
      <c r="Z24" s="12">
        <v>5.7203860084051747</v>
      </c>
      <c r="AA24" s="27">
        <v>0.40720386008405174</v>
      </c>
      <c r="AB24" s="89">
        <v>6.6746882326404036</v>
      </c>
      <c r="AC24" s="90">
        <v>7.6321404332043015</v>
      </c>
    </row>
    <row r="25" spans="1:29" x14ac:dyDescent="0.3">
      <c r="A25" s="9">
        <v>20</v>
      </c>
      <c r="B25" s="9">
        <v>20.6</v>
      </c>
      <c r="C25" s="14">
        <v>27.275648411673739</v>
      </c>
      <c r="D25" s="14">
        <v>2.6481212050168677</v>
      </c>
      <c r="E25" s="14">
        <v>100.33461427193828</v>
      </c>
      <c r="F25" s="13">
        <v>2.6438962209497188</v>
      </c>
      <c r="G25" s="68">
        <v>0.86143896220949712</v>
      </c>
      <c r="H25" s="75">
        <v>16.76116837585559</v>
      </c>
      <c r="I25" s="73">
        <v>3.0740671378790729</v>
      </c>
      <c r="J25" s="13">
        <v>1.321948202532226</v>
      </c>
      <c r="K25" s="19">
        <v>0.84821948202532227</v>
      </c>
      <c r="L25" s="75">
        <v>16.758524479818757</v>
      </c>
      <c r="M25" s="73">
        <v>3.1219764001339128</v>
      </c>
      <c r="N25" s="13">
        <v>1.3219481104748594</v>
      </c>
      <c r="O25" s="19">
        <v>0.84821948110474865</v>
      </c>
      <c r="P25" s="75">
        <v>16.758524479634641</v>
      </c>
      <c r="Q25" s="73">
        <v>3.1219764035221975</v>
      </c>
      <c r="R25" s="80">
        <v>10.415348749195861</v>
      </c>
      <c r="S25" s="27">
        <v>0.45415348749195855</v>
      </c>
      <c r="T25" s="89">
        <v>7.0442536965340716</v>
      </c>
      <c r="U25" s="90">
        <v>5.8308947920690724</v>
      </c>
      <c r="V25" s="12">
        <v>5.207674737248162</v>
      </c>
      <c r="W25" s="27">
        <v>0.40207674737248161</v>
      </c>
      <c r="X25" s="89">
        <v>7.0338383485101765</v>
      </c>
      <c r="Y25" s="90">
        <v>6.5861088021677192</v>
      </c>
      <c r="Z25" s="12">
        <v>5.2076743745979304</v>
      </c>
      <c r="AA25" s="27">
        <v>0.40207674374597929</v>
      </c>
      <c r="AB25" s="89">
        <v>7.0338383477848758</v>
      </c>
      <c r="AC25" s="90">
        <v>6.5861088615706551</v>
      </c>
    </row>
    <row r="26" spans="1:29" x14ac:dyDescent="0.3">
      <c r="A26" s="9">
        <v>21</v>
      </c>
      <c r="B26" s="9">
        <v>21.630000000000003</v>
      </c>
      <c r="C26" s="14">
        <v>23.240994264264113</v>
      </c>
      <c r="D26" s="14">
        <v>2.2564072101227293</v>
      </c>
      <c r="E26" s="14">
        <v>105.47997910639666</v>
      </c>
      <c r="F26" s="13">
        <v>2.4069268365291285</v>
      </c>
      <c r="G26" s="68">
        <v>0.85906926836529118</v>
      </c>
      <c r="H26" s="75">
        <v>17.619970364441301</v>
      </c>
      <c r="I26" s="73">
        <v>2.6265719112690524</v>
      </c>
      <c r="J26" s="13">
        <v>1.2034634542596654</v>
      </c>
      <c r="K26" s="19">
        <v>0.84703463454259664</v>
      </c>
      <c r="L26" s="75">
        <v>17.617563437676758</v>
      </c>
      <c r="M26" s="73">
        <v>2.6638901387322864</v>
      </c>
      <c r="N26" s="13">
        <v>1.2034634182645643</v>
      </c>
      <c r="O26" s="19">
        <v>0.84703463418264557</v>
      </c>
      <c r="P26" s="75">
        <v>17.617563437604769</v>
      </c>
      <c r="Q26" s="73">
        <v>2.6638901398643182</v>
      </c>
      <c r="R26" s="80">
        <v>9.481832992387476</v>
      </c>
      <c r="S26" s="27">
        <v>0.44481832992387477</v>
      </c>
      <c r="T26" s="89">
        <v>7.4025622034325416</v>
      </c>
      <c r="U26" s="90">
        <v>5.072648895806263</v>
      </c>
      <c r="V26" s="12">
        <v>4.7409166379926218</v>
      </c>
      <c r="W26" s="27">
        <v>0.39740916637992618</v>
      </c>
      <c r="X26" s="89">
        <v>7.3930803707237516</v>
      </c>
      <c r="Y26" s="90">
        <v>5.6777935714889542</v>
      </c>
      <c r="Z26" s="12">
        <v>4.740916496193738</v>
      </c>
      <c r="AA26" s="27">
        <v>0.3974091649619374</v>
      </c>
      <c r="AB26" s="89">
        <v>7.3930803704401535</v>
      </c>
      <c r="AC26" s="90">
        <v>5.6777935917477915</v>
      </c>
    </row>
    <row r="27" spans="1:29" x14ac:dyDescent="0.3">
      <c r="A27" s="9">
        <v>22</v>
      </c>
      <c r="B27" s="9">
        <v>22.660000000000004</v>
      </c>
      <c r="C27" s="14">
        <v>19.803152109864428</v>
      </c>
      <c r="D27" s="14">
        <v>1.9226361271713035</v>
      </c>
      <c r="E27" s="14">
        <v>110.62534394085505</v>
      </c>
      <c r="F27" s="13">
        <v>2.1911967461124844</v>
      </c>
      <c r="G27" s="68">
        <v>0.85691196746112486</v>
      </c>
      <c r="H27" s="75">
        <v>18.478814831615018</v>
      </c>
      <c r="I27" s="73">
        <v>2.2436798646513556</v>
      </c>
      <c r="J27" s="13">
        <v>1.095598387130589</v>
      </c>
      <c r="K27" s="19">
        <v>0.84595598387130588</v>
      </c>
      <c r="L27" s="75">
        <v>18.476623634897052</v>
      </c>
      <c r="M27" s="73">
        <v>2.2727377828487487</v>
      </c>
      <c r="N27" s="13">
        <v>1.0955983730562422</v>
      </c>
      <c r="O27" s="19">
        <v>0.84595598373056247</v>
      </c>
      <c r="P27" s="75">
        <v>18.476623634868904</v>
      </c>
      <c r="Q27" s="73">
        <v>2.2727377832268685</v>
      </c>
      <c r="R27" s="80">
        <v>8.6319871816552425</v>
      </c>
      <c r="S27" s="27">
        <v>0.43631987181655241</v>
      </c>
      <c r="T27" s="89">
        <v>7.7610380502231644</v>
      </c>
      <c r="U27" s="90">
        <v>4.4064830674951754</v>
      </c>
      <c r="V27" s="12">
        <v>4.3159936462720179</v>
      </c>
      <c r="W27" s="27">
        <v>0.39315993646272018</v>
      </c>
      <c r="X27" s="89">
        <v>7.7524060631523977</v>
      </c>
      <c r="Y27" s="90">
        <v>4.8902137498275078</v>
      </c>
      <c r="Z27" s="12">
        <v>4.3159935908276212</v>
      </c>
      <c r="AA27" s="27">
        <v>0.39315993590827625</v>
      </c>
      <c r="AB27" s="89">
        <v>7.7524060630415086</v>
      </c>
      <c r="AC27" s="90">
        <v>4.8902137567238091</v>
      </c>
    </row>
    <row r="28" spans="1:29" x14ac:dyDescent="0.3">
      <c r="A28" s="9">
        <v>23</v>
      </c>
      <c r="B28" s="9">
        <v>23.690000000000005</v>
      </c>
      <c r="C28" s="14">
        <v>16.873840638110298</v>
      </c>
      <c r="D28" s="14">
        <v>1.6382369551563396</v>
      </c>
      <c r="E28" s="14">
        <v>115.77070877531342</v>
      </c>
      <c r="F28" s="13">
        <v>1.9948022961502405</v>
      </c>
      <c r="G28" s="68">
        <v>0.85494802296150241</v>
      </c>
      <c r="H28" s="75">
        <v>19.337697970069645</v>
      </c>
      <c r="I28" s="73">
        <v>1.9161831025488061</v>
      </c>
      <c r="J28" s="13">
        <v>0.9974011535782924</v>
      </c>
      <c r="K28" s="19">
        <v>0.844974011535783</v>
      </c>
      <c r="L28" s="75">
        <v>19.335703167784498</v>
      </c>
      <c r="M28" s="73">
        <v>1.9388015877302085</v>
      </c>
      <c r="N28" s="13">
        <v>0.99740114807512026</v>
      </c>
      <c r="O28" s="19">
        <v>0.84497401148075124</v>
      </c>
      <c r="P28" s="75">
        <v>19.335703167773492</v>
      </c>
      <c r="Q28" s="73">
        <v>1.9388015878564795</v>
      </c>
      <c r="R28" s="80">
        <v>7.8583120757433722</v>
      </c>
      <c r="S28" s="27">
        <v>0.42858312075743371</v>
      </c>
      <c r="T28" s="89">
        <v>8.1196662384234273</v>
      </c>
      <c r="U28" s="90">
        <v>3.8224486122110646</v>
      </c>
      <c r="V28" s="12">
        <v>3.929156059550849</v>
      </c>
      <c r="W28" s="27">
        <v>0.38929156059550851</v>
      </c>
      <c r="X28" s="89">
        <v>8.1118079263910428</v>
      </c>
      <c r="Y28" s="90">
        <v>4.2082519144527302</v>
      </c>
      <c r="Z28" s="12">
        <v>3.9291560378716861</v>
      </c>
      <c r="AA28" s="27">
        <v>0.38929156037871687</v>
      </c>
      <c r="AB28" s="89">
        <v>8.1118079263476837</v>
      </c>
      <c r="AC28" s="90">
        <v>4.2082519167962529</v>
      </c>
    </row>
    <row r="29" spans="1:29" x14ac:dyDescent="0.3">
      <c r="A29" s="9">
        <v>24</v>
      </c>
      <c r="B29" s="9">
        <v>24.720000000000006</v>
      </c>
      <c r="C29" s="14">
        <v>14.37783724029031</v>
      </c>
      <c r="D29" s="14">
        <v>1.3959065281835252</v>
      </c>
      <c r="E29" s="14">
        <v>120.9160736097718</v>
      </c>
      <c r="F29" s="13">
        <v>1.8160104553760594</v>
      </c>
      <c r="G29" s="68">
        <v>0.85316010455376057</v>
      </c>
      <c r="H29" s="75">
        <v>20.196616313742645</v>
      </c>
      <c r="I29" s="73">
        <v>1.6361601072680776</v>
      </c>
      <c r="J29" s="13">
        <v>0.90800522983981014</v>
      </c>
      <c r="K29" s="19">
        <v>0.84408005229839811</v>
      </c>
      <c r="L29" s="75">
        <v>20.194800303291569</v>
      </c>
      <c r="M29" s="73">
        <v>1.6537608303649927</v>
      </c>
      <c r="N29" s="13">
        <v>0.90800522768802971</v>
      </c>
      <c r="O29" s="19">
        <v>0.84408005227688032</v>
      </c>
      <c r="P29" s="75">
        <v>20.194800303287266</v>
      </c>
      <c r="Q29" s="73">
        <v>1.6537608304071512</v>
      </c>
      <c r="R29" s="80">
        <v>7.1539805817844764</v>
      </c>
      <c r="S29" s="27">
        <v>0.42153980581784473</v>
      </c>
      <c r="T29" s="89">
        <v>8.4784331138475952</v>
      </c>
      <c r="U29" s="90">
        <v>3.3114465322563693</v>
      </c>
      <c r="V29" s="12">
        <v>3.5769902993689491</v>
      </c>
      <c r="W29" s="27">
        <v>0.38576990299368952</v>
      </c>
      <c r="X29" s="89">
        <v>8.4712791332827653</v>
      </c>
      <c r="Y29" s="90">
        <v>3.6184951634403673</v>
      </c>
      <c r="Z29" s="12">
        <v>3.5769902908922382</v>
      </c>
      <c r="AA29" s="27">
        <v>0.38576990290892238</v>
      </c>
      <c r="AB29" s="89">
        <v>8.4712791332658117</v>
      </c>
      <c r="AC29" s="90">
        <v>3.6184951642354775</v>
      </c>
    </row>
    <row r="30" spans="1:29" x14ac:dyDescent="0.3">
      <c r="A30" s="9">
        <v>25</v>
      </c>
      <c r="B30" s="9">
        <v>25.750000000000007</v>
      </c>
      <c r="C30" s="14">
        <v>12.251046346934672</v>
      </c>
      <c r="D30" s="14">
        <v>1.1894219754305506</v>
      </c>
      <c r="E30" s="14">
        <v>126.06143844423018</v>
      </c>
      <c r="F30" s="13">
        <v>1.6532435221273567</v>
      </c>
      <c r="G30" s="68">
        <v>0.85153243522127353</v>
      </c>
      <c r="H30" s="75">
        <v>21.055566707230696</v>
      </c>
      <c r="I30" s="73">
        <v>1.3968017261978698</v>
      </c>
      <c r="J30" s="13">
        <v>0.82662176190504022</v>
      </c>
      <c r="K30" s="19">
        <v>0.84326621761905041</v>
      </c>
      <c r="L30" s="75">
        <v>21.053913463710252</v>
      </c>
      <c r="M30" s="73">
        <v>1.4104940415956255</v>
      </c>
      <c r="N30" s="13">
        <v>0.82662176106367835</v>
      </c>
      <c r="O30" s="19">
        <v>0.8432662176106368</v>
      </c>
      <c r="P30" s="75">
        <v>21.053913463708568</v>
      </c>
      <c r="Q30" s="73">
        <v>1.4104940416096985</v>
      </c>
      <c r="R30" s="80">
        <v>6.5127775114107997</v>
      </c>
      <c r="S30" s="27">
        <v>0.41512777511410803</v>
      </c>
      <c r="T30" s="89">
        <v>8.8373262461189341</v>
      </c>
      <c r="U30" s="90">
        <v>2.8651948791034494</v>
      </c>
      <c r="V30" s="12">
        <v>3.2563887590198557</v>
      </c>
      <c r="W30" s="27">
        <v>0.38256388759019855</v>
      </c>
      <c r="X30" s="89">
        <v>8.8308134686141528</v>
      </c>
      <c r="Y30" s="90">
        <v>3.109080637283403</v>
      </c>
      <c r="Z30" s="12">
        <v>3.2563887557053999</v>
      </c>
      <c r="AA30" s="27">
        <v>0.38256388755705401</v>
      </c>
      <c r="AB30" s="89">
        <v>8.8308134686075235</v>
      </c>
      <c r="AC30" s="90">
        <v>3.1090806375527671</v>
      </c>
    </row>
    <row r="31" spans="1:29" x14ac:dyDescent="0.3">
      <c r="A31" s="9">
        <v>26</v>
      </c>
      <c r="B31" s="9">
        <v>26.780000000000008</v>
      </c>
      <c r="C31" s="14">
        <v>10.438853499757018</v>
      </c>
      <c r="D31" s="14">
        <v>1.0134809223065064</v>
      </c>
      <c r="E31" s="14">
        <v>131.20680327868857</v>
      </c>
      <c r="F31" s="13">
        <v>1.5050652023311577</v>
      </c>
      <c r="G31" s="68">
        <v>0.85005065202331154</v>
      </c>
      <c r="H31" s="75">
        <v>21.914546277945654</v>
      </c>
      <c r="I31" s="73">
        <v>1.1922594493565697</v>
      </c>
      <c r="J31" s="13">
        <v>0.75253260149455747</v>
      </c>
      <c r="K31" s="19">
        <v>0.84252532601494545</v>
      </c>
      <c r="L31" s="75">
        <v>21.91304121274398</v>
      </c>
      <c r="M31" s="73">
        <v>1.2029085548088656</v>
      </c>
      <c r="N31" s="13">
        <v>0.75253260116557885</v>
      </c>
      <c r="O31" s="19">
        <v>0.84252532601165586</v>
      </c>
      <c r="P31" s="75">
        <v>21.913041212743323</v>
      </c>
      <c r="Q31" s="73">
        <v>1.2029085548135623</v>
      </c>
      <c r="R31" s="80">
        <v>5.9290447364560759</v>
      </c>
      <c r="S31" s="27">
        <v>0.40929044736456077</v>
      </c>
      <c r="T31" s="89">
        <v>9.1963343189811138</v>
      </c>
      <c r="U31" s="90">
        <v>2.4761900230810534</v>
      </c>
      <c r="V31" s="12">
        <v>2.9645223695240142</v>
      </c>
      <c r="W31" s="27">
        <v>0.37964522369524012</v>
      </c>
      <c r="X31" s="89">
        <v>9.1904052742472491</v>
      </c>
      <c r="Y31" s="90">
        <v>2.6695474065020171</v>
      </c>
      <c r="Z31" s="12">
        <v>2.9645223682280379</v>
      </c>
      <c r="AA31" s="27">
        <v>0.37964522368228037</v>
      </c>
      <c r="AB31" s="89">
        <v>9.1904052742446574</v>
      </c>
      <c r="AC31" s="90">
        <v>2.6695474065931459</v>
      </c>
    </row>
    <row r="32" spans="1:29" x14ac:dyDescent="0.3">
      <c r="A32" s="9">
        <v>27</v>
      </c>
      <c r="B32" s="9">
        <v>27.810000000000009</v>
      </c>
      <c r="C32" s="14">
        <v>8.8947228917026049</v>
      </c>
      <c r="D32" s="14">
        <v>0.86356532929151497</v>
      </c>
      <c r="E32" s="14">
        <v>136.35216811314694</v>
      </c>
      <c r="F32" s="13">
        <v>1.370167935304107</v>
      </c>
      <c r="G32" s="68">
        <v>0.84870167935304108</v>
      </c>
      <c r="H32" s="75">
        <v>22.77355241076615</v>
      </c>
      <c r="I32" s="73">
        <v>1.0175133975813555</v>
      </c>
      <c r="J32" s="13">
        <v>0.68508396778068648</v>
      </c>
      <c r="K32" s="19">
        <v>0.84185083967780683</v>
      </c>
      <c r="L32" s="75">
        <v>22.7721822428311</v>
      </c>
      <c r="M32" s="73">
        <v>1.0257937494271774</v>
      </c>
      <c r="N32" s="13">
        <v>0.68508396765205348</v>
      </c>
      <c r="O32" s="19">
        <v>0.84185083967652052</v>
      </c>
      <c r="P32" s="75">
        <v>22.772182242830844</v>
      </c>
      <c r="Q32" s="73">
        <v>1.0257937494287446</v>
      </c>
      <c r="R32" s="80">
        <v>5.3976312602889056</v>
      </c>
      <c r="S32" s="27">
        <v>0.40397631260288902</v>
      </c>
      <c r="T32" s="89">
        <v>9.555447030440865</v>
      </c>
      <c r="U32" s="90">
        <v>2.1376632796299733</v>
      </c>
      <c r="V32" s="12">
        <v>2.6988156306511888</v>
      </c>
      <c r="W32" s="27">
        <v>0.37698815630651189</v>
      </c>
      <c r="X32" s="89">
        <v>9.5500493991815905</v>
      </c>
      <c r="Y32" s="90">
        <v>2.2906961792969152</v>
      </c>
      <c r="Z32" s="12">
        <v>2.6988156301444528</v>
      </c>
      <c r="AA32" s="27">
        <v>0.3769881563014445</v>
      </c>
      <c r="AB32" s="89">
        <v>9.5500493991805762</v>
      </c>
      <c r="AC32" s="90">
        <v>2.2906961793277061</v>
      </c>
    </row>
    <row r="33" spans="1:29" x14ac:dyDescent="0.3">
      <c r="A33" s="9">
        <v>28</v>
      </c>
      <c r="B33" s="9">
        <v>28.840000000000011</v>
      </c>
      <c r="C33" s="14">
        <v>7.5790023609412582</v>
      </c>
      <c r="D33" s="14">
        <v>0.73582547193604442</v>
      </c>
      <c r="E33" s="14">
        <v>141.49753294760532</v>
      </c>
      <c r="F33" s="13">
        <v>1.2473613555264735</v>
      </c>
      <c r="G33" s="68">
        <v>0.84747361355526474</v>
      </c>
      <c r="H33" s="75">
        <v>23.632582724961143</v>
      </c>
      <c r="I33" s="73">
        <v>0.86825767807585008</v>
      </c>
      <c r="J33" s="13">
        <v>0.6236806778135332</v>
      </c>
      <c r="K33" s="19">
        <v>0.84123680677813539</v>
      </c>
      <c r="L33" s="75">
        <v>23.631335363605718</v>
      </c>
      <c r="M33" s="73">
        <v>0.87469481364491486</v>
      </c>
      <c r="N33" s="13">
        <v>0.62368067776323677</v>
      </c>
      <c r="O33" s="19">
        <v>0.84123680677763235</v>
      </c>
      <c r="P33" s="75">
        <v>23.631335363605618</v>
      </c>
      <c r="Q33" s="73">
        <v>0.874694813645438</v>
      </c>
      <c r="R33" s="80">
        <v>4.9138477641951983</v>
      </c>
      <c r="S33" s="27">
        <v>0.39913847764195198</v>
      </c>
      <c r="T33" s="89">
        <v>9.9146550018607638</v>
      </c>
      <c r="U33" s="90">
        <v>1.8435342948722628</v>
      </c>
      <c r="V33" s="12">
        <v>2.4569238822957367</v>
      </c>
      <c r="W33" s="27">
        <v>0.3745692388229574</v>
      </c>
      <c r="X33" s="89">
        <v>9.9097411540969649</v>
      </c>
      <c r="Y33" s="90">
        <v>1.9644578242684716</v>
      </c>
      <c r="Z33" s="12">
        <v>2.4569238820975992</v>
      </c>
      <c r="AA33" s="27">
        <v>0.37456923882097598</v>
      </c>
      <c r="AB33" s="89">
        <v>9.9097411540965687</v>
      </c>
      <c r="AC33" s="90">
        <v>1.9644578242788633</v>
      </c>
    </row>
    <row r="34" spans="1:29" x14ac:dyDescent="0.3">
      <c r="A34" s="9">
        <v>29</v>
      </c>
      <c r="B34" s="9">
        <v>29.870000000000012</v>
      </c>
      <c r="C34" s="14">
        <v>6.4579051519116906</v>
      </c>
      <c r="D34" s="14">
        <v>0.62698108270987285</v>
      </c>
      <c r="E34" s="14">
        <v>146.6428977820637</v>
      </c>
      <c r="F34" s="13">
        <v>1.1355617885741205</v>
      </c>
      <c r="G34" s="68">
        <v>0.84635561788574121</v>
      </c>
      <c r="H34" s="75">
        <v>24.491635053181788</v>
      </c>
      <c r="I34" s="73">
        <v>0.74080099364864838</v>
      </c>
      <c r="J34" s="13">
        <v>0.56778089430672651</v>
      </c>
      <c r="K34" s="19">
        <v>0.84067780894306721</v>
      </c>
      <c r="L34" s="75">
        <v>24.490499491393251</v>
      </c>
      <c r="M34" s="73">
        <v>0.74580424990417893</v>
      </c>
      <c r="N34" s="13">
        <v>0.56778089428706024</v>
      </c>
      <c r="O34" s="19">
        <v>0.84067780894287059</v>
      </c>
      <c r="P34" s="75">
        <v>24.490499491393212</v>
      </c>
      <c r="Q34" s="73">
        <v>0.74580424990435334</v>
      </c>
      <c r="R34" s="80">
        <v>4.4734252277162323</v>
      </c>
      <c r="S34" s="27">
        <v>0.39473425227716236</v>
      </c>
      <c r="T34" s="89">
        <v>10.273949695199892</v>
      </c>
      <c r="U34" s="90">
        <v>1.5883624972824466</v>
      </c>
      <c r="V34" s="12">
        <v>2.2367126139355893</v>
      </c>
      <c r="W34" s="27">
        <v>0.37236712613935585</v>
      </c>
      <c r="X34" s="89">
        <v>10.269476269972332</v>
      </c>
      <c r="Y34" s="90">
        <v>1.6837713071245433</v>
      </c>
      <c r="Z34" s="12">
        <v>2.2367126138581161</v>
      </c>
      <c r="AA34" s="27">
        <v>0.37236712613858119</v>
      </c>
      <c r="AB34" s="89">
        <v>10.269476269972177</v>
      </c>
      <c r="AC34" s="90">
        <v>1.683771307128046</v>
      </c>
    </row>
    <row r="35" spans="1:29" x14ac:dyDescent="0.3">
      <c r="A35" s="15">
        <v>30</v>
      </c>
      <c r="B35" s="15">
        <v>30.900000000000013</v>
      </c>
      <c r="C35" s="17">
        <v>5.5026422957741623</v>
      </c>
      <c r="D35" s="17">
        <v>0.5342371160945788</v>
      </c>
      <c r="E35" s="17">
        <v>151.78826261652208</v>
      </c>
      <c r="F35" s="16">
        <v>1.033782688518033</v>
      </c>
      <c r="G35" s="69">
        <v>0.84533782688518033</v>
      </c>
      <c r="H35" s="85">
        <v>25.350707422336225</v>
      </c>
      <c r="I35" s="79">
        <v>0.63198061071404366</v>
      </c>
      <c r="J35" s="16">
        <v>0.51689134426670613</v>
      </c>
      <c r="K35" s="28">
        <v>0.84016891344266709</v>
      </c>
      <c r="L35" s="85">
        <v>25.349673639647719</v>
      </c>
      <c r="M35" s="79">
        <v>0.63586870157513276</v>
      </c>
      <c r="N35" s="16">
        <v>0.51689134425901651</v>
      </c>
      <c r="O35" s="28">
        <v>0.84016891344259026</v>
      </c>
      <c r="P35" s="85">
        <v>25.349673639647705</v>
      </c>
      <c r="Q35" s="79">
        <v>0.63586870157519093</v>
      </c>
      <c r="R35" s="81">
        <v>4.0724772577983117</v>
      </c>
      <c r="S35" s="28">
        <v>0.3907247725779831</v>
      </c>
      <c r="T35" s="85">
        <v>10.633323337672143</v>
      </c>
      <c r="U35" s="79">
        <v>1.3672977850104262</v>
      </c>
      <c r="V35" s="17">
        <v>2.0362386289294485</v>
      </c>
      <c r="W35" s="27">
        <v>0.37036238628929447</v>
      </c>
      <c r="X35" s="89">
        <v>10.629250860414405</v>
      </c>
      <c r="Y35" s="90">
        <v>1.4424713088366372</v>
      </c>
      <c r="Z35" s="12">
        <v>2.0362386288991559</v>
      </c>
      <c r="AA35" s="28">
        <v>0.37036238628899154</v>
      </c>
      <c r="AB35" s="85">
        <v>10.629250860414345</v>
      </c>
      <c r="AC35" s="79">
        <v>1.4424713088378169</v>
      </c>
    </row>
    <row r="36" spans="1:29" s="57" customFormat="1" x14ac:dyDescent="0.3">
      <c r="A36" s="76"/>
      <c r="B36" s="76"/>
      <c r="C36" s="76"/>
      <c r="D36" s="76"/>
      <c r="E36" s="148" t="s">
        <v>101</v>
      </c>
      <c r="F36" s="77">
        <v>5.5049536556648579</v>
      </c>
      <c r="G36" s="76"/>
      <c r="H36" s="76"/>
      <c r="I36" s="77"/>
      <c r="J36" s="77">
        <v>3.0348432320810357</v>
      </c>
      <c r="K36" s="76"/>
      <c r="L36" s="76"/>
      <c r="M36" s="76"/>
      <c r="N36" s="77">
        <v>2.75249979890157</v>
      </c>
      <c r="O36" s="76"/>
      <c r="P36" s="76"/>
      <c r="Q36" s="76"/>
      <c r="R36" s="83">
        <v>21.686181067770644</v>
      </c>
      <c r="S36" s="82"/>
      <c r="T36" s="75"/>
      <c r="U36" s="82"/>
      <c r="V36" s="83">
        <v>11.955443035470742</v>
      </c>
      <c r="W36" s="83"/>
      <c r="X36" s="84"/>
      <c r="Y36" s="77"/>
      <c r="Z36" s="83">
        <v>10.843181025975877</v>
      </c>
      <c r="AB36" s="75"/>
      <c r="AC36" s="73"/>
    </row>
    <row r="37" spans="1:29" s="57" customFormat="1" x14ac:dyDescent="0.3">
      <c r="A37" s="78"/>
      <c r="B37" s="78"/>
      <c r="C37" s="78"/>
      <c r="D37" s="78"/>
      <c r="E37" s="149" t="s">
        <v>100</v>
      </c>
      <c r="F37" s="79">
        <v>2.0353791261645524</v>
      </c>
      <c r="G37" s="79"/>
      <c r="H37" s="79"/>
      <c r="I37" s="79"/>
      <c r="J37" s="79">
        <v>0.97398991957587255</v>
      </c>
      <c r="K37" s="79"/>
      <c r="L37" s="79"/>
      <c r="M37" s="79"/>
      <c r="N37" s="79">
        <v>0.85269935743839165</v>
      </c>
      <c r="O37" s="78"/>
      <c r="P37" s="78"/>
      <c r="Q37" s="78"/>
      <c r="R37" s="86">
        <v>8.9950578591413759</v>
      </c>
      <c r="S37" s="78"/>
      <c r="T37" s="85"/>
      <c r="U37" s="78"/>
      <c r="V37" s="86">
        <v>4.8108405052524184</v>
      </c>
      <c r="W37" s="86"/>
      <c r="X37" s="86"/>
      <c r="Y37" s="86"/>
      <c r="Z37" s="86">
        <v>4.3325678411696273</v>
      </c>
      <c r="AA37" s="78"/>
      <c r="AB37" s="85"/>
      <c r="AC37" s="79"/>
    </row>
    <row r="38" spans="1:29" x14ac:dyDescent="0.3">
      <c r="T38" s="19"/>
      <c r="X38" s="19"/>
      <c r="Y38" s="13"/>
      <c r="Z38" s="14"/>
      <c r="AB38" s="19"/>
      <c r="AC38" s="13"/>
    </row>
    <row r="39" spans="1:29" x14ac:dyDescent="0.3">
      <c r="T39" s="19"/>
      <c r="X39" s="19"/>
      <c r="Y39" s="13"/>
      <c r="Z39" s="14"/>
      <c r="AB39" s="19"/>
      <c r="AC39" s="13"/>
    </row>
    <row r="40" spans="1:29" x14ac:dyDescent="0.3">
      <c r="T40" s="19"/>
      <c r="X40" s="19"/>
      <c r="Y40" s="13"/>
      <c r="Z40" s="14"/>
      <c r="AB40" s="19"/>
      <c r="AC40" s="13"/>
    </row>
    <row r="41" spans="1:29" x14ac:dyDescent="0.3">
      <c r="T41" s="19"/>
      <c r="X41" s="19"/>
      <c r="Y41" s="13"/>
      <c r="Z41" s="14"/>
      <c r="AB41" s="19"/>
      <c r="AC41" s="13"/>
    </row>
    <row r="42" spans="1:29" x14ac:dyDescent="0.3">
      <c r="T42" s="19"/>
      <c r="X42" s="19"/>
      <c r="Y42" s="13"/>
      <c r="Z42" s="14"/>
      <c r="AB42" s="19"/>
      <c r="AC42" s="13"/>
    </row>
    <row r="43" spans="1:29" x14ac:dyDescent="0.3">
      <c r="T43" s="19"/>
      <c r="X43" s="19"/>
      <c r="Y43" s="13"/>
      <c r="Z43" s="14"/>
      <c r="AB43" s="19"/>
      <c r="AC43" s="13"/>
    </row>
    <row r="44" spans="1:29" x14ac:dyDescent="0.3">
      <c r="T44" s="19"/>
      <c r="X44" s="19"/>
      <c r="Y44" s="13"/>
      <c r="Z44" s="14"/>
      <c r="AB44" s="19"/>
      <c r="AC44" s="13"/>
    </row>
    <row r="45" spans="1:29" x14ac:dyDescent="0.3">
      <c r="T45" s="19"/>
      <c r="X45" s="19"/>
      <c r="Y45" s="13"/>
      <c r="Z45" s="14"/>
      <c r="AB45" s="19"/>
      <c r="AC45" s="13"/>
    </row>
  </sheetData>
  <mergeCells count="2">
    <mergeCell ref="F3:Q3"/>
    <mergeCell ref="R3:AC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0"/>
  <sheetViews>
    <sheetView workbookViewId="0"/>
  </sheetViews>
  <sheetFormatPr baseColWidth="10" defaultRowHeight="13" x14ac:dyDescent="0.3"/>
  <cols>
    <col min="1" max="16384" width="10.90625" style="9"/>
  </cols>
  <sheetData>
    <row r="1" spans="1:29" ht="15.5" x14ac:dyDescent="0.3">
      <c r="A1" s="56" t="s">
        <v>125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</row>
    <row r="2" spans="1:29" x14ac:dyDescent="0.3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</row>
    <row r="3" spans="1:29" ht="13.5" thickBot="1" x14ac:dyDescent="0.35">
      <c r="F3" s="99" t="s">
        <v>82</v>
      </c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99" t="s">
        <v>84</v>
      </c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1"/>
    </row>
    <row r="4" spans="1:29" s="29" customFormat="1" ht="15.5" x14ac:dyDescent="0.3">
      <c r="A4" s="2" t="s">
        <v>6</v>
      </c>
      <c r="B4" s="2" t="s">
        <v>4</v>
      </c>
      <c r="C4" s="3" t="s">
        <v>55</v>
      </c>
      <c r="D4" s="3" t="s">
        <v>56</v>
      </c>
      <c r="E4" s="31" t="s">
        <v>83</v>
      </c>
      <c r="F4" s="102" t="s">
        <v>85</v>
      </c>
      <c r="G4" s="2" t="s">
        <v>86</v>
      </c>
      <c r="H4" s="103" t="s">
        <v>97</v>
      </c>
      <c r="I4" s="104" t="s">
        <v>98</v>
      </c>
      <c r="J4" s="105" t="s">
        <v>87</v>
      </c>
      <c r="K4" s="2" t="s">
        <v>88</v>
      </c>
      <c r="L4" s="103" t="s">
        <v>95</v>
      </c>
      <c r="M4" s="104" t="s">
        <v>96</v>
      </c>
      <c r="N4" s="105" t="s">
        <v>126</v>
      </c>
      <c r="O4" s="2" t="s">
        <v>90</v>
      </c>
      <c r="P4" s="103" t="s">
        <v>91</v>
      </c>
      <c r="Q4" s="104" t="s">
        <v>92</v>
      </c>
      <c r="R4" s="102" t="s">
        <v>85</v>
      </c>
      <c r="S4" s="2" t="s">
        <v>86</v>
      </c>
      <c r="T4" s="103" t="s">
        <v>97</v>
      </c>
      <c r="U4" s="104" t="s">
        <v>98</v>
      </c>
      <c r="V4" s="105" t="s">
        <v>87</v>
      </c>
      <c r="W4" s="2" t="s">
        <v>88</v>
      </c>
      <c r="X4" s="103" t="s">
        <v>95</v>
      </c>
      <c r="Y4" s="104" t="s">
        <v>96</v>
      </c>
      <c r="Z4" s="105" t="s">
        <v>126</v>
      </c>
      <c r="AA4" s="2" t="s">
        <v>90</v>
      </c>
      <c r="AB4" s="103" t="s">
        <v>91</v>
      </c>
      <c r="AC4" s="104" t="s">
        <v>92</v>
      </c>
    </row>
    <row r="5" spans="1:29" s="29" customFormat="1" ht="16" thickBot="1" x14ac:dyDescent="0.35">
      <c r="A5" s="6" t="s">
        <v>1</v>
      </c>
      <c r="B5" s="6" t="s">
        <v>34</v>
      </c>
      <c r="C5" s="6" t="s">
        <v>35</v>
      </c>
      <c r="D5" s="6" t="s">
        <v>36</v>
      </c>
      <c r="E5" s="32" t="s">
        <v>38</v>
      </c>
      <c r="F5" s="6" t="s">
        <v>17</v>
      </c>
      <c r="G5" s="6"/>
      <c r="H5" s="94" t="s">
        <v>93</v>
      </c>
      <c r="I5" s="94" t="s">
        <v>94</v>
      </c>
      <c r="J5" s="6" t="s">
        <v>17</v>
      </c>
      <c r="K5" s="6"/>
      <c r="L5" s="94" t="s">
        <v>93</v>
      </c>
      <c r="M5" s="94" t="s">
        <v>94</v>
      </c>
      <c r="N5" s="6" t="s">
        <v>17</v>
      </c>
      <c r="O5" s="6"/>
      <c r="P5" s="94" t="s">
        <v>93</v>
      </c>
      <c r="Q5" s="94" t="s">
        <v>94</v>
      </c>
      <c r="R5" s="36" t="s">
        <v>17</v>
      </c>
      <c r="S5" s="6"/>
      <c r="T5" s="94" t="s">
        <v>93</v>
      </c>
      <c r="U5" s="94" t="s">
        <v>94</v>
      </c>
      <c r="V5" s="6" t="s">
        <v>17</v>
      </c>
      <c r="W5" s="6"/>
      <c r="X5" s="94" t="s">
        <v>93</v>
      </c>
      <c r="Y5" s="94" t="s">
        <v>94</v>
      </c>
      <c r="Z5" s="6" t="s">
        <v>17</v>
      </c>
      <c r="AA5" s="6"/>
      <c r="AB5" s="94" t="s">
        <v>93</v>
      </c>
      <c r="AC5" s="94" t="s">
        <v>94</v>
      </c>
    </row>
    <row r="6" spans="1:29" x14ac:dyDescent="0.3">
      <c r="A6" s="9">
        <v>1</v>
      </c>
      <c r="B6" s="9">
        <v>0.4</v>
      </c>
      <c r="C6" s="14">
        <v>156.72701053018193</v>
      </c>
      <c r="D6" s="14">
        <v>39.181752632545482</v>
      </c>
      <c r="E6" s="33">
        <v>0.66666666666666674</v>
      </c>
      <c r="F6" s="13">
        <v>16.300466291432006</v>
      </c>
      <c r="G6" s="96">
        <v>0.99800466291432</v>
      </c>
      <c r="H6" s="73">
        <v>0.21590139887429602</v>
      </c>
      <c r="I6" s="73">
        <v>39.260089745602009</v>
      </c>
      <c r="J6" s="13">
        <v>15.455141749614143</v>
      </c>
      <c r="K6" s="19">
        <v>0.98955141749614139</v>
      </c>
      <c r="L6" s="73">
        <v>0.21336542524884244</v>
      </c>
      <c r="M6" s="73">
        <v>39.595469158830511</v>
      </c>
      <c r="N6" s="13">
        <v>8.1558063406113526</v>
      </c>
      <c r="O6" s="19">
        <v>0.91655806340611345</v>
      </c>
      <c r="P6" s="73">
        <v>0.19146741902183406</v>
      </c>
      <c r="Q6" s="73">
        <v>42.748794862966164</v>
      </c>
      <c r="R6" s="80">
        <v>64.213958117762445</v>
      </c>
      <c r="S6" s="27">
        <v>0.99213958117762446</v>
      </c>
      <c r="T6" s="90">
        <v>0.26264187435328734</v>
      </c>
      <c r="U6" s="90">
        <v>39.492177689391774</v>
      </c>
      <c r="V6" s="12">
        <v>60.88389174090419</v>
      </c>
      <c r="W6" s="27">
        <v>0.95883891740904192</v>
      </c>
      <c r="X6" s="90">
        <v>0.25265167522271259</v>
      </c>
      <c r="Y6" s="90">
        <v>40.863748770671243</v>
      </c>
      <c r="Z6" s="12">
        <v>32.128934069075022</v>
      </c>
      <c r="AA6" s="27">
        <v>0.6712893406907503</v>
      </c>
      <c r="AB6" s="90">
        <v>0.1663868022072251</v>
      </c>
      <c r="AC6" s="90">
        <v>58.367905249661547</v>
      </c>
    </row>
    <row r="7" spans="1:29" x14ac:dyDescent="0.3">
      <c r="A7" s="9">
        <v>2</v>
      </c>
      <c r="B7" s="9">
        <v>0.8</v>
      </c>
      <c r="C7" s="14">
        <v>150.3644069905807</v>
      </c>
      <c r="D7" s="14">
        <v>37.591101747645176</v>
      </c>
      <c r="E7" s="33">
        <v>2.0000000000000004</v>
      </c>
      <c r="F7" s="13">
        <v>15.908608549289346</v>
      </c>
      <c r="G7" s="96">
        <v>0.99408608549289346</v>
      </c>
      <c r="H7" s="73">
        <v>0.5487258256478682</v>
      </c>
      <c r="I7" s="73">
        <v>37.814734856696582</v>
      </c>
      <c r="J7" s="13">
        <v>13.681426644387997</v>
      </c>
      <c r="K7" s="19">
        <v>0.97181426644388003</v>
      </c>
      <c r="L7" s="73">
        <v>0.54204427993316417</v>
      </c>
      <c r="M7" s="73">
        <v>38.681364377578802</v>
      </c>
      <c r="N7" s="13">
        <v>7.9543042771880152</v>
      </c>
      <c r="O7" s="19">
        <v>0.91454304277188014</v>
      </c>
      <c r="P7" s="73">
        <v>0.52486291283156417</v>
      </c>
      <c r="Q7" s="73">
        <v>41.10369877585056</v>
      </c>
      <c r="R7" s="80">
        <v>62.67027610326106</v>
      </c>
      <c r="S7" s="27">
        <v>0.97670276103261056</v>
      </c>
      <c r="T7" s="90">
        <v>0.39801082830978329</v>
      </c>
      <c r="U7" s="90">
        <v>38.487760296594544</v>
      </c>
      <c r="V7" s="12">
        <v>53.896529205164839</v>
      </c>
      <c r="W7" s="27">
        <v>0.88896529205164843</v>
      </c>
      <c r="X7" s="90">
        <v>0.37168958761549464</v>
      </c>
      <c r="Y7" s="90">
        <v>42.286354803446201</v>
      </c>
      <c r="Z7" s="12">
        <v>31.335138061649758</v>
      </c>
      <c r="AA7" s="27">
        <v>0.66335138061649757</v>
      </c>
      <c r="AB7" s="90">
        <v>0.30400541418494936</v>
      </c>
      <c r="AC7" s="90">
        <v>56.668460858118976</v>
      </c>
    </row>
    <row r="8" spans="1:29" x14ac:dyDescent="0.3">
      <c r="A8" s="9">
        <v>3</v>
      </c>
      <c r="B8" s="9">
        <v>1.2000000000000002</v>
      </c>
      <c r="C8" s="14">
        <v>144.26010432499731</v>
      </c>
      <c r="D8" s="14">
        <v>36.065026081249329</v>
      </c>
      <c r="E8" s="33">
        <v>3.3333333333333335</v>
      </c>
      <c r="F8" s="13">
        <v>15.526170935830848</v>
      </c>
      <c r="G8" s="96">
        <v>0.99026170935830848</v>
      </c>
      <c r="H8" s="73">
        <v>0.88157851280749266</v>
      </c>
      <c r="I8" s="73">
        <v>36.419691623358368</v>
      </c>
      <c r="J8" s="13">
        <v>12.25320744158547</v>
      </c>
      <c r="K8" s="19">
        <v>0.95753207441585475</v>
      </c>
      <c r="L8" s="73">
        <v>0.87175962232475646</v>
      </c>
      <c r="M8" s="73">
        <v>37.66456189287539</v>
      </c>
      <c r="N8" s="13">
        <v>7.7630854679154249</v>
      </c>
      <c r="O8" s="19">
        <v>0.91263085467915428</v>
      </c>
      <c r="P8" s="73">
        <v>0.85828925640374631</v>
      </c>
      <c r="Q8" s="73">
        <v>39.517649328137601</v>
      </c>
      <c r="R8" s="80">
        <v>61.163703686606375</v>
      </c>
      <c r="S8" s="27">
        <v>0.96163703686606372</v>
      </c>
      <c r="T8" s="90">
        <v>0.53349111105981917</v>
      </c>
      <c r="U8" s="90">
        <v>37.503782298967799</v>
      </c>
      <c r="V8" s="12">
        <v>48.270211133518515</v>
      </c>
      <c r="W8" s="27">
        <v>0.83270211133518512</v>
      </c>
      <c r="X8" s="90">
        <v>0.49481063340055553</v>
      </c>
      <c r="Y8" s="90">
        <v>43.31083780179366</v>
      </c>
      <c r="Z8" s="12">
        <v>30.581851843303191</v>
      </c>
      <c r="AA8" s="27">
        <v>0.65581851843303185</v>
      </c>
      <c r="AB8" s="90">
        <v>0.44174555552990957</v>
      </c>
      <c r="AC8" s="90">
        <v>54.992387478506473</v>
      </c>
    </row>
    <row r="9" spans="1:29" x14ac:dyDescent="0.3">
      <c r="A9" s="9">
        <v>4</v>
      </c>
      <c r="B9" s="9">
        <v>1.6</v>
      </c>
      <c r="C9" s="14">
        <v>138.40361636356386</v>
      </c>
      <c r="D9" s="14">
        <v>34.600904090890964</v>
      </c>
      <c r="E9" s="33">
        <v>4.666666666666667</v>
      </c>
      <c r="F9" s="13">
        <v>15.152926994322646</v>
      </c>
      <c r="G9" s="96">
        <v>0.98652926994322643</v>
      </c>
      <c r="H9" s="73">
        <v>1.2144587809829679</v>
      </c>
      <c r="I9" s="73">
        <v>35.073367962901095</v>
      </c>
      <c r="J9" s="13">
        <v>11.096764625167106</v>
      </c>
      <c r="K9" s="19">
        <v>0.94596764625167107</v>
      </c>
      <c r="L9" s="73">
        <v>1.2022902938755013</v>
      </c>
      <c r="M9" s="73">
        <v>36.577259516215555</v>
      </c>
      <c r="N9" s="13">
        <v>7.5764634971613232</v>
      </c>
      <c r="O9" s="19">
        <v>0.91076463497161331</v>
      </c>
      <c r="P9" s="73">
        <v>1.1917293904914841</v>
      </c>
      <c r="Q9" s="73">
        <v>37.991049237401938</v>
      </c>
      <c r="R9" s="80">
        <v>59.693348765513456</v>
      </c>
      <c r="S9" s="27">
        <v>0.94693348765513463</v>
      </c>
      <c r="T9" s="90">
        <v>0.6690800462965405</v>
      </c>
      <c r="U9" s="90">
        <v>36.539951899443572</v>
      </c>
      <c r="V9" s="12">
        <v>43.714527311264355</v>
      </c>
      <c r="W9" s="27">
        <v>0.7871452731126436</v>
      </c>
      <c r="X9" s="90">
        <v>0.62114358193379315</v>
      </c>
      <c r="Y9" s="90">
        <v>43.957456485849264</v>
      </c>
      <c r="Z9" s="12">
        <v>29.846674382756728</v>
      </c>
      <c r="AA9" s="27">
        <v>0.6484667438275673</v>
      </c>
      <c r="AB9" s="90">
        <v>0.57954002314827024</v>
      </c>
      <c r="AC9" s="90">
        <v>53.358024016250297</v>
      </c>
    </row>
    <row r="10" spans="1:29" x14ac:dyDescent="0.3">
      <c r="A10" s="9">
        <v>5</v>
      </c>
      <c r="B10" s="9">
        <v>2</v>
      </c>
      <c r="C10" s="14">
        <v>132.78488264057972</v>
      </c>
      <c r="D10" s="14">
        <v>33.196220660144931</v>
      </c>
      <c r="E10" s="33">
        <v>6</v>
      </c>
      <c r="F10" s="13">
        <v>14.788655711974798</v>
      </c>
      <c r="G10" s="96">
        <v>0.98288655711974793</v>
      </c>
      <c r="H10" s="73">
        <v>1.5473659671359246</v>
      </c>
      <c r="I10" s="73">
        <v>33.77421373777171</v>
      </c>
      <c r="J10" s="13">
        <v>10.154279613313411</v>
      </c>
      <c r="K10" s="19">
        <v>0.93654279613313407</v>
      </c>
      <c r="L10" s="73">
        <v>1.5334628388399403</v>
      </c>
      <c r="M10" s="73">
        <v>35.445492504141718</v>
      </c>
      <c r="N10" s="13">
        <v>7.3943278559873988</v>
      </c>
      <c r="O10" s="19">
        <v>0.908943278559874</v>
      </c>
      <c r="P10" s="73">
        <v>1.5251829835679622</v>
      </c>
      <c r="Q10" s="73">
        <v>36.521773627877955</v>
      </c>
      <c r="R10" s="80">
        <v>58.258340683537078</v>
      </c>
      <c r="S10" s="27">
        <v>0.93258340683537089</v>
      </c>
      <c r="T10" s="90">
        <v>0.80477502205061135</v>
      </c>
      <c r="U10" s="90">
        <v>35.595980388277553</v>
      </c>
      <c r="V10" s="12">
        <v>40.001707567598288</v>
      </c>
      <c r="W10" s="27">
        <v>0.75001707567598286</v>
      </c>
      <c r="X10" s="90">
        <v>0.75000512270279496</v>
      </c>
      <c r="Y10" s="90">
        <v>44.260619840188987</v>
      </c>
      <c r="Z10" s="12">
        <v>29.129170341768539</v>
      </c>
      <c r="AA10" s="27">
        <v>0.64129170341768538</v>
      </c>
      <c r="AB10" s="90">
        <v>0.71738751102530574</v>
      </c>
      <c r="AC10" s="90">
        <v>51.764618945215958</v>
      </c>
    </row>
    <row r="11" spans="1:29" x14ac:dyDescent="0.3">
      <c r="A11" s="9">
        <v>6</v>
      </c>
      <c r="B11" s="9">
        <v>2.4</v>
      </c>
      <c r="C11" s="14">
        <v>127.39425111231621</v>
      </c>
      <c r="D11" s="14">
        <v>31.848562778079053</v>
      </c>
      <c r="E11" s="33">
        <v>7.3333333333333339</v>
      </c>
      <c r="F11" s="13">
        <v>14.433141389070697</v>
      </c>
      <c r="G11" s="96">
        <v>0.97933141389070699</v>
      </c>
      <c r="H11" s="73">
        <v>1.8802994241672122</v>
      </c>
      <c r="I11" s="73">
        <v>32.520720081418055</v>
      </c>
      <c r="J11" s="13">
        <v>9.3804008402485053</v>
      </c>
      <c r="K11" s="19">
        <v>0.92880400840248512</v>
      </c>
      <c r="L11" s="73">
        <v>1.8651412025207457</v>
      </c>
      <c r="M11" s="73">
        <v>34.289863620267553</v>
      </c>
      <c r="N11" s="13">
        <v>7.2165706945353483</v>
      </c>
      <c r="O11" s="19">
        <v>0.90716570694535348</v>
      </c>
      <c r="P11" s="73">
        <v>1.8586497120836063</v>
      </c>
      <c r="Q11" s="73">
        <v>35.107767560262914</v>
      </c>
      <c r="R11" s="80">
        <v>56.857829714520925</v>
      </c>
      <c r="S11" s="27">
        <v>0.91857829714520933</v>
      </c>
      <c r="T11" s="90">
        <v>0.94057348914356287</v>
      </c>
      <c r="U11" s="90">
        <v>34.671582027421245</v>
      </c>
      <c r="V11" s="12">
        <v>36.953094219160782</v>
      </c>
      <c r="W11" s="27">
        <v>0.71953094219160785</v>
      </c>
      <c r="X11" s="90">
        <v>0.88085928265748248</v>
      </c>
      <c r="Y11" s="90">
        <v>44.262950917818799</v>
      </c>
      <c r="Z11" s="12">
        <v>28.428914857260462</v>
      </c>
      <c r="AA11" s="27">
        <v>0.63428914857260466</v>
      </c>
      <c r="AB11" s="90">
        <v>0.85528674457178155</v>
      </c>
      <c r="AC11" s="90">
        <v>50.211426207985127</v>
      </c>
    </row>
    <row r="12" spans="1:29" x14ac:dyDescent="0.3">
      <c r="A12" s="9">
        <v>7</v>
      </c>
      <c r="B12" s="9">
        <v>2.8</v>
      </c>
      <c r="C12" s="14">
        <v>122.22246157642142</v>
      </c>
      <c r="D12" s="14">
        <v>30.555615394105356</v>
      </c>
      <c r="E12" s="33">
        <v>8.6666666666666661</v>
      </c>
      <c r="F12" s="13">
        <v>14.086173511242572</v>
      </c>
      <c r="G12" s="96">
        <v>0.9758617351124258</v>
      </c>
      <c r="H12" s="73">
        <v>2.2132585205337274</v>
      </c>
      <c r="I12" s="73">
        <v>31.311418713005633</v>
      </c>
      <c r="J12" s="13">
        <v>8.7395515170319538</v>
      </c>
      <c r="K12" s="19">
        <v>0.92239551517031959</v>
      </c>
      <c r="L12" s="73">
        <v>2.1972186545510954</v>
      </c>
      <c r="M12" s="73">
        <v>33.126370295136667</v>
      </c>
      <c r="N12" s="13">
        <v>7.0430867556212862</v>
      </c>
      <c r="O12" s="19">
        <v>0.90543086755621294</v>
      </c>
      <c r="P12" s="73">
        <v>2.1921292602668636</v>
      </c>
      <c r="Q12" s="73">
        <v>33.747044074801586</v>
      </c>
      <c r="R12" s="80">
        <v>55.490986559440437</v>
      </c>
      <c r="S12" s="27">
        <v>0.90490986559440445</v>
      </c>
      <c r="T12" s="90">
        <v>1.0764729596783214</v>
      </c>
      <c r="U12" s="90">
        <v>33.766473939406566</v>
      </c>
      <c r="V12" s="12">
        <v>34.428536279216786</v>
      </c>
      <c r="W12" s="27">
        <v>0.6942853627921679</v>
      </c>
      <c r="X12" s="90">
        <v>1.0132856088376503</v>
      </c>
      <c r="Y12" s="90">
        <v>44.01016791024022</v>
      </c>
      <c r="Z12" s="12">
        <v>27.745493279720218</v>
      </c>
      <c r="AA12" s="27">
        <v>0.62745493279720221</v>
      </c>
      <c r="AB12" s="90">
        <v>0.99323647983916064</v>
      </c>
      <c r="AC12" s="90">
        <v>48.697705280422333</v>
      </c>
    </row>
    <row r="13" spans="1:29" x14ac:dyDescent="0.3">
      <c r="A13" s="9">
        <v>8</v>
      </c>
      <c r="B13" s="9">
        <v>3.1999999999999997</v>
      </c>
      <c r="C13" s="14">
        <v>117.26062976444314</v>
      </c>
      <c r="D13" s="14">
        <v>29.315157441110784</v>
      </c>
      <c r="E13" s="33">
        <v>10</v>
      </c>
      <c r="F13" s="13">
        <v>13.747546624817453</v>
      </c>
      <c r="G13" s="96">
        <v>0.9724754662481746</v>
      </c>
      <c r="H13" s="73">
        <v>2.5462426398744524</v>
      </c>
      <c r="I13" s="73">
        <v>30.144881242309502</v>
      </c>
      <c r="J13" s="13">
        <v>8.2038188764793851</v>
      </c>
      <c r="K13" s="19">
        <v>0.91703818876479393</v>
      </c>
      <c r="L13" s="73">
        <v>2.5296114566294383</v>
      </c>
      <c r="M13" s="73">
        <v>31.967215542677543</v>
      </c>
      <c r="N13" s="13">
        <v>6.8737733124087264</v>
      </c>
      <c r="O13" s="19">
        <v>0.90373773312408734</v>
      </c>
      <c r="P13" s="73">
        <v>2.5256213199372262</v>
      </c>
      <c r="Q13" s="73">
        <v>32.437682268474759</v>
      </c>
      <c r="R13" s="80">
        <v>54.157001855341484</v>
      </c>
      <c r="S13" s="27">
        <v>0.89157001855341489</v>
      </c>
      <c r="T13" s="90">
        <v>1.2124710055660244</v>
      </c>
      <c r="U13" s="90">
        <v>32.880376000838439</v>
      </c>
      <c r="V13" s="12">
        <v>32.318074361888485</v>
      </c>
      <c r="W13" s="27">
        <v>0.6731807436188848</v>
      </c>
      <c r="X13" s="90">
        <v>1.1469542230856655</v>
      </c>
      <c r="Y13" s="90">
        <v>43.547231139616933</v>
      </c>
      <c r="Z13" s="12">
        <v>27.078500927670742</v>
      </c>
      <c r="AA13" s="27">
        <v>0.62078500927670743</v>
      </c>
      <c r="AB13" s="90">
        <v>1.1312355027830123</v>
      </c>
      <c r="AC13" s="90">
        <v>47.222721236884617</v>
      </c>
    </row>
    <row r="14" spans="1:29" x14ac:dyDescent="0.3">
      <c r="A14" s="9">
        <v>9</v>
      </c>
      <c r="B14" s="9">
        <v>3.5999999999999996</v>
      </c>
      <c r="C14" s="14">
        <v>112.50023208014332</v>
      </c>
      <c r="D14" s="14">
        <v>28.12505802003583</v>
      </c>
      <c r="E14" s="33">
        <v>11.333333333333332</v>
      </c>
      <c r="F14" s="13">
        <v>13.41706021515974</v>
      </c>
      <c r="G14" s="96">
        <v>0.96917060215159734</v>
      </c>
      <c r="H14" s="73">
        <v>2.8792511806454786</v>
      </c>
      <c r="I14" s="73">
        <v>29.019718466075098</v>
      </c>
      <c r="J14" s="13">
        <v>7.7512993078272334</v>
      </c>
      <c r="K14" s="19">
        <v>0.91251299307827238</v>
      </c>
      <c r="L14" s="73">
        <v>2.8622538979234813</v>
      </c>
      <c r="M14" s="73">
        <v>30.821542524187766</v>
      </c>
      <c r="N14" s="13">
        <v>6.70853010757987</v>
      </c>
      <c r="O14" s="19">
        <v>0.90208530107579876</v>
      </c>
      <c r="P14" s="73">
        <v>2.8591255903227393</v>
      </c>
      <c r="Q14" s="73">
        <v>31.177825407968363</v>
      </c>
      <c r="R14" s="80">
        <v>52.855085696083826</v>
      </c>
      <c r="S14" s="27">
        <v>0.87855085696083823</v>
      </c>
      <c r="T14" s="90">
        <v>1.3485652570882514</v>
      </c>
      <c r="U14" s="90">
        <v>32.013010740583134</v>
      </c>
      <c r="V14" s="12">
        <v>30.535421515683044</v>
      </c>
      <c r="W14" s="27">
        <v>0.65535421515683046</v>
      </c>
      <c r="X14" s="90">
        <v>1.281606264547049</v>
      </c>
      <c r="Y14" s="90">
        <v>42.915811586418691</v>
      </c>
      <c r="Z14" s="12">
        <v>26.427542848041913</v>
      </c>
      <c r="AA14" s="27">
        <v>0.61427542848041905</v>
      </c>
      <c r="AB14" s="90">
        <v>1.2692826285441257</v>
      </c>
      <c r="AC14" s="90">
        <v>45.78574482396435</v>
      </c>
    </row>
    <row r="15" spans="1:29" x14ac:dyDescent="0.3">
      <c r="A15" s="9">
        <v>10</v>
      </c>
      <c r="B15" s="9">
        <v>3.9999999999999996</v>
      </c>
      <c r="C15" s="14">
        <v>107.93309095738685</v>
      </c>
      <c r="D15" s="14">
        <v>26.983272739346713</v>
      </c>
      <c r="E15" s="33">
        <v>12.666666666666666</v>
      </c>
      <c r="F15" s="13">
        <v>13.094518587938431</v>
      </c>
      <c r="G15" s="96">
        <v>0.96594518587938438</v>
      </c>
      <c r="H15" s="73">
        <v>3.2122835557638152</v>
      </c>
      <c r="I15" s="73">
        <v>27.934579657107022</v>
      </c>
      <c r="J15" s="13">
        <v>7.3648009138642463</v>
      </c>
      <c r="K15" s="19">
        <v>0.90864800913864241</v>
      </c>
      <c r="L15" s="73">
        <v>3.1950944027415931</v>
      </c>
      <c r="M15" s="73">
        <v>29.696067638915146</v>
      </c>
      <c r="N15" s="13">
        <v>6.5472592939692156</v>
      </c>
      <c r="O15" s="19">
        <v>0.90047259293969217</v>
      </c>
      <c r="P15" s="73">
        <v>3.1926417778819078</v>
      </c>
      <c r="Q15" s="73">
        <v>29.965679078867733</v>
      </c>
      <c r="R15" s="80">
        <v>51.58446716460594</v>
      </c>
      <c r="S15" s="27">
        <v>0.86584467164605938</v>
      </c>
      <c r="T15" s="90">
        <v>1.484753401493818</v>
      </c>
      <c r="U15" s="90">
        <v>31.164103242731457</v>
      </c>
      <c r="V15" s="12">
        <v>29.012852084919757</v>
      </c>
      <c r="W15" s="27">
        <v>0.64012852084919758</v>
      </c>
      <c r="X15" s="90">
        <v>1.4170385562547592</v>
      </c>
      <c r="Y15" s="90">
        <v>42.152898770313456</v>
      </c>
      <c r="Z15" s="12">
        <v>25.79223358230297</v>
      </c>
      <c r="AA15" s="27">
        <v>0.60792233582302968</v>
      </c>
      <c r="AB15" s="90">
        <v>1.4073767007469089</v>
      </c>
      <c r="AC15" s="90">
        <v>44.386052542082822</v>
      </c>
    </row>
    <row r="16" spans="1:29" x14ac:dyDescent="0.3">
      <c r="A16" s="9">
        <v>11</v>
      </c>
      <c r="B16" s="9">
        <v>4.3999999999999995</v>
      </c>
      <c r="C16" s="14">
        <v>103.55136081245233</v>
      </c>
      <c r="D16" s="14">
        <v>25.887840203113083</v>
      </c>
      <c r="E16" s="33">
        <v>13.999999999999998</v>
      </c>
      <c r="F16" s="13">
        <v>12.77973075324859</v>
      </c>
      <c r="G16" s="96">
        <v>0.96279730753248582</v>
      </c>
      <c r="H16" s="73">
        <v>3.5453391922597453</v>
      </c>
      <c r="I16" s="73">
        <v>26.888151847308318</v>
      </c>
      <c r="J16" s="13">
        <v>7.0308262911795394</v>
      </c>
      <c r="K16" s="19">
        <v>0.90530826291179534</v>
      </c>
      <c r="L16" s="73">
        <v>3.5280924788735382</v>
      </c>
      <c r="M16" s="73">
        <v>28.595607997488639</v>
      </c>
      <c r="N16" s="13">
        <v>6.3898653766242948</v>
      </c>
      <c r="O16" s="19">
        <v>0.89889865376624301</v>
      </c>
      <c r="P16" s="73">
        <v>3.5261695961298725</v>
      </c>
      <c r="Q16" s="73">
        <v>28.799509371437072</v>
      </c>
      <c r="R16" s="80">
        <v>50.344393876433841</v>
      </c>
      <c r="S16" s="27">
        <v>0.85344393876433844</v>
      </c>
      <c r="T16" s="90">
        <v>1.6210331816293015</v>
      </c>
      <c r="U16" s="90">
        <v>30.333381054407482</v>
      </c>
      <c r="V16" s="12">
        <v>27.697194480404249</v>
      </c>
      <c r="W16" s="27">
        <v>0.6269719448040425</v>
      </c>
      <c r="X16" s="90">
        <v>1.5530915834412127</v>
      </c>
      <c r="Y16" s="90">
        <v>41.290268914989838</v>
      </c>
      <c r="Z16" s="12">
        <v>25.172196938216921</v>
      </c>
      <c r="AA16" s="27">
        <v>0.60172196938216915</v>
      </c>
      <c r="AB16" s="90">
        <v>1.5455165908146506</v>
      </c>
      <c r="AC16" s="90">
        <v>43.022926734242354</v>
      </c>
    </row>
    <row r="17" spans="1:29" x14ac:dyDescent="0.3">
      <c r="A17" s="9">
        <v>12</v>
      </c>
      <c r="B17" s="9">
        <v>4.8</v>
      </c>
      <c r="C17" s="14">
        <v>99.347514566632739</v>
      </c>
      <c r="D17" s="14">
        <v>24.836878641658185</v>
      </c>
      <c r="E17" s="33">
        <v>15.333333333333332</v>
      </c>
      <c r="F17" s="13">
        <v>12.472510312518537</v>
      </c>
      <c r="G17" s="96">
        <v>0.95972510312518533</v>
      </c>
      <c r="H17" s="73">
        <v>3.8784175309375555</v>
      </c>
      <c r="I17" s="73">
        <v>25.879159105853351</v>
      </c>
      <c r="J17" s="13">
        <v>6.7387750084476439</v>
      </c>
      <c r="K17" s="19">
        <v>0.90238775008447647</v>
      </c>
      <c r="L17" s="73">
        <v>3.8612163250253428</v>
      </c>
      <c r="M17" s="73">
        <v>27.523510419255022</v>
      </c>
      <c r="N17" s="13">
        <v>6.2362551562592685</v>
      </c>
      <c r="O17" s="19">
        <v>0.89736255156259259</v>
      </c>
      <c r="P17" s="73">
        <v>3.8597087654687776</v>
      </c>
      <c r="Q17" s="73">
        <v>27.677641103263454</v>
      </c>
      <c r="R17" s="80">
        <v>49.134131534163934</v>
      </c>
      <c r="S17" s="27">
        <v>0.84134131534163936</v>
      </c>
      <c r="T17" s="90">
        <v>1.7574023946024919</v>
      </c>
      <c r="U17" s="90">
        <v>29.520574098483198</v>
      </c>
      <c r="V17" s="12">
        <v>26.546689427217991</v>
      </c>
      <c r="W17" s="27">
        <v>0.61546689427217993</v>
      </c>
      <c r="X17" s="90">
        <v>1.6896400682816539</v>
      </c>
      <c r="Y17" s="90">
        <v>40.354532262907533</v>
      </c>
      <c r="Z17" s="12">
        <v>24.567065767081967</v>
      </c>
      <c r="AA17" s="27">
        <v>0.59567065767081973</v>
      </c>
      <c r="AB17" s="90">
        <v>1.6837011973012459</v>
      </c>
      <c r="AC17" s="90">
        <v>41.695655681236481</v>
      </c>
    </row>
    <row r="18" spans="1:29" x14ac:dyDescent="0.3">
      <c r="A18" s="9">
        <v>13</v>
      </c>
      <c r="B18" s="9">
        <v>5.2</v>
      </c>
      <c r="C18" s="14">
        <v>95.314330715974705</v>
      </c>
      <c r="D18" s="14">
        <v>23.828582678993676</v>
      </c>
      <c r="E18" s="33">
        <v>16.666666666666668</v>
      </c>
      <c r="F18" s="13">
        <v>12.172675348135737</v>
      </c>
      <c r="G18" s="96">
        <v>0.95672675348135738</v>
      </c>
      <c r="H18" s="73">
        <v>4.2115180260444083</v>
      </c>
      <c r="I18" s="73">
        <v>24.90636181363773</v>
      </c>
      <c r="J18" s="13">
        <v>6.4803183304681911</v>
      </c>
      <c r="K18" s="19">
        <v>0.8998031833046819</v>
      </c>
      <c r="L18" s="73">
        <v>4.1944409549914052</v>
      </c>
      <c r="M18" s="73">
        <v>26.481994197307802</v>
      </c>
      <c r="N18" s="13">
        <v>6.0863376740678685</v>
      </c>
      <c r="O18" s="19">
        <v>0.89586337674067862</v>
      </c>
      <c r="P18" s="73">
        <v>4.1932590130222041</v>
      </c>
      <c r="Q18" s="73">
        <v>26.598456078968862</v>
      </c>
      <c r="R18" s="80">
        <v>47.952963492655932</v>
      </c>
      <c r="S18" s="27">
        <v>0.82952963492655929</v>
      </c>
      <c r="T18" s="90">
        <v>1.8938588904779681</v>
      </c>
      <c r="U18" s="90">
        <v>28.725414591250004</v>
      </c>
      <c r="V18" s="12">
        <v>25.528526756389841</v>
      </c>
      <c r="W18" s="27">
        <v>0.60528526756389833</v>
      </c>
      <c r="X18" s="90">
        <v>1.8265855802691697</v>
      </c>
      <c r="Y18" s="90">
        <v>39.367524629993007</v>
      </c>
      <c r="Z18" s="12">
        <v>23.976481746327966</v>
      </c>
      <c r="AA18" s="27">
        <v>0.58976481746327958</v>
      </c>
      <c r="AB18" s="90">
        <v>1.821929445238984</v>
      </c>
      <c r="AC18" s="90">
        <v>40.403533702614112</v>
      </c>
    </row>
    <row r="19" spans="1:29" x14ac:dyDescent="0.3">
      <c r="A19" s="9">
        <v>14</v>
      </c>
      <c r="B19" s="9">
        <v>5.6000000000000005</v>
      </c>
      <c r="C19" s="14">
        <v>91.444880925943806</v>
      </c>
      <c r="D19" s="14">
        <v>22.861220231485952</v>
      </c>
      <c r="E19" s="33">
        <v>18.000000000000004</v>
      </c>
      <c r="F19" s="13">
        <v>11.880048315726036</v>
      </c>
      <c r="G19" s="96">
        <v>0.9538004831572604</v>
      </c>
      <c r="H19" s="73">
        <v>4.5446401449471789</v>
      </c>
      <c r="I19" s="73">
        <v>23.968555935106028</v>
      </c>
      <c r="J19" s="13">
        <v>6.2489089848836281</v>
      </c>
      <c r="K19" s="19">
        <v>0.89748908984883624</v>
      </c>
      <c r="L19" s="73">
        <v>4.5277467269546525</v>
      </c>
      <c r="M19" s="73">
        <v>25.472421325295954</v>
      </c>
      <c r="N19" s="13">
        <v>5.940024157863018</v>
      </c>
      <c r="O19" s="19">
        <v>0.89440024157863018</v>
      </c>
      <c r="P19" s="73">
        <v>4.5268200724735905</v>
      </c>
      <c r="Q19" s="73">
        <v>25.560391387121662</v>
      </c>
      <c r="R19" s="80">
        <v>46.800190334678319</v>
      </c>
      <c r="S19" s="27">
        <v>0.81800190334678324</v>
      </c>
      <c r="T19" s="90">
        <v>2.0304005710040354</v>
      </c>
      <c r="U19" s="90">
        <v>27.94763696508684</v>
      </c>
      <c r="V19" s="12">
        <v>24.616914182874897</v>
      </c>
      <c r="W19" s="27">
        <v>0.59616914182874892</v>
      </c>
      <c r="X19" s="90">
        <v>1.9638507425486251</v>
      </c>
      <c r="Y19" s="90">
        <v>38.346869415882807</v>
      </c>
      <c r="Z19" s="12">
        <v>23.40009516733916</v>
      </c>
      <c r="AA19" s="27">
        <v>0.58400095167339161</v>
      </c>
      <c r="AB19" s="90">
        <v>1.960200285502018</v>
      </c>
      <c r="AC19" s="90">
        <v>39.145861262690744</v>
      </c>
    </row>
    <row r="20" spans="1:29" x14ac:dyDescent="0.3">
      <c r="A20" s="9">
        <v>15</v>
      </c>
      <c r="B20" s="9">
        <v>6.0000000000000009</v>
      </c>
      <c r="C20" s="14">
        <v>87.73251812970598</v>
      </c>
      <c r="D20" s="14">
        <v>21.933129532426495</v>
      </c>
      <c r="E20" s="33">
        <v>19.333333333333336</v>
      </c>
      <c r="F20" s="13">
        <v>11.59445593902249</v>
      </c>
      <c r="G20" s="96">
        <v>0.95094455939022493</v>
      </c>
      <c r="H20" s="73">
        <v>4.8777833678170683</v>
      </c>
      <c r="I20" s="73">
        <v>23.064572288515638</v>
      </c>
      <c r="J20" s="13">
        <v>6.0393968039796224</v>
      </c>
      <c r="K20" s="19">
        <v>0.89539396803979632</v>
      </c>
      <c r="L20" s="73">
        <v>4.8611181904119389</v>
      </c>
      <c r="M20" s="73">
        <v>24.495507357998711</v>
      </c>
      <c r="N20" s="13">
        <v>5.797227969511245</v>
      </c>
      <c r="O20" s="19">
        <v>0.89297227969511239</v>
      </c>
      <c r="P20" s="73">
        <v>4.8603916839085342</v>
      </c>
      <c r="Q20" s="73">
        <v>24.561937734411114</v>
      </c>
      <c r="R20" s="80">
        <v>45.675129456755265</v>
      </c>
      <c r="S20" s="27">
        <v>0.80675129456755257</v>
      </c>
      <c r="T20" s="90">
        <v>2.1670253883702659</v>
      </c>
      <c r="U20" s="90">
        <v>27.186977796153936</v>
      </c>
      <c r="V20" s="12">
        <v>23.791563167192454</v>
      </c>
      <c r="W20" s="27">
        <v>0.58791563167192451</v>
      </c>
      <c r="X20" s="90">
        <v>2.1013746895015779</v>
      </c>
      <c r="Y20" s="90">
        <v>37.306593583934294</v>
      </c>
      <c r="Z20" s="12">
        <v>22.837564728377632</v>
      </c>
      <c r="AA20" s="27">
        <v>0.57837564728377633</v>
      </c>
      <c r="AB20" s="90">
        <v>2.0985126941851333</v>
      </c>
      <c r="AC20" s="90">
        <v>37.92194508090197</v>
      </c>
    </row>
    <row r="21" spans="1:29" x14ac:dyDescent="0.3">
      <c r="A21" s="9">
        <v>16</v>
      </c>
      <c r="B21" s="9">
        <v>6.4000000000000012</v>
      </c>
      <c r="C21" s="14">
        <v>84.170865109579637</v>
      </c>
      <c r="D21" s="14">
        <v>21.042716277394909</v>
      </c>
      <c r="E21" s="33">
        <v>20.666666666666671</v>
      </c>
      <c r="F21" s="13">
        <v>11.315729107261486</v>
      </c>
      <c r="G21" s="96">
        <v>0.94815729107261493</v>
      </c>
      <c r="H21" s="73">
        <v>5.2109471873217856</v>
      </c>
      <c r="I21" s="73">
        <v>22.193275815650871</v>
      </c>
      <c r="J21" s="13">
        <v>5.8477273738716971</v>
      </c>
      <c r="K21" s="19">
        <v>0.89347727373871688</v>
      </c>
      <c r="L21" s="73">
        <v>5.1945431821216168</v>
      </c>
      <c r="M21" s="73">
        <v>23.551484627407003</v>
      </c>
      <c r="N21" s="13">
        <v>5.657864553630743</v>
      </c>
      <c r="O21" s="19">
        <v>0.8915786455363075</v>
      </c>
      <c r="P21" s="73">
        <v>5.1939735936608935</v>
      </c>
      <c r="Q21" s="73">
        <v>23.601637817084743</v>
      </c>
      <c r="R21" s="80">
        <v>44.577114664969486</v>
      </c>
      <c r="S21" s="27">
        <v>0.79577114664969484</v>
      </c>
      <c r="T21" s="90">
        <v>2.3037313439949094</v>
      </c>
      <c r="U21" s="90">
        <v>26.443175737129472</v>
      </c>
      <c r="V21" s="12">
        <v>23.036501775858198</v>
      </c>
      <c r="W21" s="27">
        <v>0.58036501775858196</v>
      </c>
      <c r="X21" s="90">
        <v>2.2391095053275754</v>
      </c>
      <c r="Y21" s="90">
        <v>36.257726833129318</v>
      </c>
      <c r="Z21" s="12">
        <v>22.288557332484743</v>
      </c>
      <c r="AA21" s="27">
        <v>0.57288557332484746</v>
      </c>
      <c r="AB21" s="90">
        <v>2.2368656719974549</v>
      </c>
      <c r="AC21" s="90">
        <v>36.731098245797341</v>
      </c>
    </row>
    <row r="22" spans="1:29" x14ac:dyDescent="0.3">
      <c r="A22" s="9">
        <v>17</v>
      </c>
      <c r="B22" s="9">
        <v>6.8000000000000016</v>
      </c>
      <c r="C22" s="14">
        <v>80.753803542043542</v>
      </c>
      <c r="D22" s="14">
        <v>20.188450885510886</v>
      </c>
      <c r="E22" s="33">
        <v>22.000000000000007</v>
      </c>
      <c r="F22" s="13">
        <v>11.043702775045443</v>
      </c>
      <c r="G22" s="96">
        <v>0.94543702775045446</v>
      </c>
      <c r="H22" s="73">
        <v>5.5441311083251383</v>
      </c>
      <c r="I22" s="73">
        <v>21.353564851957092</v>
      </c>
      <c r="J22" s="13">
        <v>5.6707057625664099</v>
      </c>
      <c r="K22" s="19">
        <v>0.89170705762566416</v>
      </c>
      <c r="L22" s="73">
        <v>5.5280121172877008</v>
      </c>
      <c r="M22" s="73">
        <v>22.64022776635456</v>
      </c>
      <c r="N22" s="13">
        <v>5.5218513875227213</v>
      </c>
      <c r="O22" s="19">
        <v>0.89021851387522721</v>
      </c>
      <c r="P22" s="73">
        <v>5.5275655541625701</v>
      </c>
      <c r="Q22" s="73">
        <v>22.678084729588644</v>
      </c>
      <c r="R22" s="80">
        <v>43.50549578048205</v>
      </c>
      <c r="S22" s="27">
        <v>0.78505495780482049</v>
      </c>
      <c r="T22" s="90">
        <v>2.4405164873414469</v>
      </c>
      <c r="U22" s="90">
        <v>25.715971454994769</v>
      </c>
      <c r="V22" s="12">
        <v>22.339143913140408</v>
      </c>
      <c r="W22" s="27">
        <v>0.573391439131404</v>
      </c>
      <c r="X22" s="90">
        <v>2.3770174317394224</v>
      </c>
      <c r="Y22" s="90">
        <v>35.208846012931666</v>
      </c>
      <c r="Z22" s="12">
        <v>21.752747890241025</v>
      </c>
      <c r="AA22" s="27">
        <v>0.56752747890241029</v>
      </c>
      <c r="AB22" s="90">
        <v>2.3752582436707241</v>
      </c>
      <c r="AC22" s="90">
        <v>35.572640331980132</v>
      </c>
    </row>
    <row r="23" spans="1:29" x14ac:dyDescent="0.3">
      <c r="A23" s="9">
        <v>18</v>
      </c>
      <c r="B23" s="9">
        <v>7.200000000000002</v>
      </c>
      <c r="C23" s="14">
        <v>77.475463487481477</v>
      </c>
      <c r="D23" s="14">
        <v>19.368865871870369</v>
      </c>
      <c r="E23" s="33">
        <v>23.333333333333339</v>
      </c>
      <c r="F23" s="13">
        <v>10.778215864612788</v>
      </c>
      <c r="G23" s="96">
        <v>0.94278215864612791</v>
      </c>
      <c r="H23" s="73">
        <v>5.8773346475938402</v>
      </c>
      <c r="I23" s="73">
        <v>20.544370398019431</v>
      </c>
      <c r="J23" s="13">
        <v>5.5058112707563707</v>
      </c>
      <c r="K23" s="19">
        <v>0.89005811270756363</v>
      </c>
      <c r="L23" s="73">
        <v>5.8615174338122706</v>
      </c>
      <c r="M23" s="73">
        <v>21.761349731367687</v>
      </c>
      <c r="N23" s="13">
        <v>5.389107932306394</v>
      </c>
      <c r="O23" s="19">
        <v>0.88889107932306388</v>
      </c>
      <c r="P23" s="73">
        <v>5.8611673237969208</v>
      </c>
      <c r="Q23" s="73">
        <v>21.789920410294535</v>
      </c>
      <c r="R23" s="80">
        <v>42.459638254535221</v>
      </c>
      <c r="S23" s="27">
        <v>0.77459638254535224</v>
      </c>
      <c r="T23" s="90">
        <v>2.5773789147636066</v>
      </c>
      <c r="U23" s="90">
        <v>25.005107573861324</v>
      </c>
      <c r="V23" s="12">
        <v>21.689559551464491</v>
      </c>
      <c r="W23" s="27">
        <v>0.56689559551464486</v>
      </c>
      <c r="X23" s="90">
        <v>2.5150686786543943</v>
      </c>
      <c r="Y23" s="90">
        <v>34.166548523430897</v>
      </c>
      <c r="Z23" s="12">
        <v>21.229819127267611</v>
      </c>
      <c r="AA23" s="27">
        <v>0.56229819127267611</v>
      </c>
      <c r="AB23" s="90">
        <v>2.5136894573818038</v>
      </c>
      <c r="AC23" s="90">
        <v>34.445897519307145</v>
      </c>
    </row>
    <row r="24" spans="1:29" x14ac:dyDescent="0.3">
      <c r="A24" s="9">
        <v>19</v>
      </c>
      <c r="B24" s="9">
        <v>7.6000000000000023</v>
      </c>
      <c r="C24" s="14">
        <v>74.330213306608755</v>
      </c>
      <c r="D24" s="14">
        <v>18.582553326652189</v>
      </c>
      <c r="E24" s="33">
        <v>24.666666666666675</v>
      </c>
      <c r="F24" s="13">
        <v>10.519111170457297</v>
      </c>
      <c r="G24" s="96">
        <v>0.94019111170457292</v>
      </c>
      <c r="H24" s="73">
        <v>6.2105573335113737</v>
      </c>
      <c r="I24" s="73">
        <v>19.764655393265624</v>
      </c>
      <c r="J24" s="13">
        <v>5.3510521851866439</v>
      </c>
      <c r="K24" s="19">
        <v>0.88851052185186641</v>
      </c>
      <c r="L24" s="73">
        <v>6.195053156555562</v>
      </c>
      <c r="M24" s="73">
        <v>20.914274923747382</v>
      </c>
      <c r="N24" s="13">
        <v>5.2595555852286484</v>
      </c>
      <c r="O24" s="19">
        <v>0.88759555585228656</v>
      </c>
      <c r="P24" s="73">
        <v>6.1947786667556883</v>
      </c>
      <c r="Q24" s="73">
        <v>20.935834124145494</v>
      </c>
      <c r="R24" s="80">
        <v>41.438922792710564</v>
      </c>
      <c r="S24" s="27">
        <v>0.76438922792710573</v>
      </c>
      <c r="T24" s="90">
        <v>2.7143167683781328</v>
      </c>
      <c r="U24" s="90">
        <v>24.310328622820769</v>
      </c>
      <c r="V24" s="12">
        <v>21.079902547704961</v>
      </c>
      <c r="W24" s="27">
        <v>0.56079902547704963</v>
      </c>
      <c r="X24" s="90">
        <v>2.6532397076431162</v>
      </c>
      <c r="Y24" s="90">
        <v>33.13585167314573</v>
      </c>
      <c r="Z24" s="12">
        <v>20.719461396355282</v>
      </c>
      <c r="AA24" s="27">
        <v>0.55719461396355285</v>
      </c>
      <c r="AB24" s="90">
        <v>2.6521583841890672</v>
      </c>
      <c r="AC24" s="90">
        <v>33.350202713674669</v>
      </c>
    </row>
    <row r="25" spans="1:29" x14ac:dyDescent="0.3">
      <c r="A25" s="9">
        <v>20</v>
      </c>
      <c r="B25" s="9">
        <v>8.0000000000000018</v>
      </c>
      <c r="C25" s="14">
        <v>71.312649986259032</v>
      </c>
      <c r="D25" s="14">
        <v>17.828162496564758</v>
      </c>
      <c r="E25" s="33">
        <v>26.000000000000011</v>
      </c>
      <c r="F25" s="13">
        <v>10.266235266240395</v>
      </c>
      <c r="G25" s="96">
        <v>0.93766235266240405</v>
      </c>
      <c r="H25" s="73">
        <v>6.5437987057987241</v>
      </c>
      <c r="I25" s="73">
        <v>19.013413992727092</v>
      </c>
      <c r="J25" s="13">
        <v>5.2048518946680096</v>
      </c>
      <c r="K25" s="19">
        <v>0.88704851894668013</v>
      </c>
      <c r="L25" s="73">
        <v>6.5286145556840065</v>
      </c>
      <c r="M25" s="73">
        <v>20.098294643155135</v>
      </c>
      <c r="N25" s="13">
        <v>5.1331176331201975</v>
      </c>
      <c r="O25" s="19">
        <v>0.88633117633120195</v>
      </c>
      <c r="P25" s="73">
        <v>6.5283993528993634</v>
      </c>
      <c r="Q25" s="73">
        <v>20.114560982003386</v>
      </c>
      <c r="R25" s="80">
        <v>40.442744988219737</v>
      </c>
      <c r="S25" s="27">
        <v>0.75442744988219745</v>
      </c>
      <c r="T25" s="90">
        <v>2.8513282349646607</v>
      </c>
      <c r="U25" s="90">
        <v>23.63138098878639</v>
      </c>
      <c r="V25" s="12">
        <v>20.50396200929822</v>
      </c>
      <c r="W25" s="27">
        <v>0.55503962009298224</v>
      </c>
      <c r="X25" s="90">
        <v>2.7915118860278962</v>
      </c>
      <c r="Y25" s="90">
        <v>32.120522303575591</v>
      </c>
      <c r="Z25" s="12">
        <v>20.221372494109868</v>
      </c>
      <c r="AA25" s="27">
        <v>0.55221372494109877</v>
      </c>
      <c r="AB25" s="90">
        <v>2.790664117482331</v>
      </c>
      <c r="AC25" s="90">
        <v>32.284895668731117</v>
      </c>
    </row>
    <row r="26" spans="1:29" x14ac:dyDescent="0.3">
      <c r="A26" s="9">
        <v>21</v>
      </c>
      <c r="B26" s="9">
        <v>8.4000000000000021</v>
      </c>
      <c r="C26" s="14">
        <v>68.417589857912247</v>
      </c>
      <c r="D26" s="14">
        <v>17.104397464478062</v>
      </c>
      <c r="E26" s="33">
        <v>27.333333333333343</v>
      </c>
      <c r="F26" s="13">
        <v>10.019438413941215</v>
      </c>
      <c r="G26" s="96">
        <v>0.93519438413941214</v>
      </c>
      <c r="H26" s="73">
        <v>6.8770583152418254</v>
      </c>
      <c r="I26" s="73">
        <v>18.289670847647283</v>
      </c>
      <c r="J26" s="13">
        <v>5.065959594943191</v>
      </c>
      <c r="K26" s="19">
        <v>0.885659595949432</v>
      </c>
      <c r="L26" s="73">
        <v>6.8621978787848317</v>
      </c>
      <c r="M26" s="73">
        <v>19.312608978331063</v>
      </c>
      <c r="N26" s="13">
        <v>5.0097192069706074</v>
      </c>
      <c r="O26" s="19">
        <v>0.88509719206970605</v>
      </c>
      <c r="P26" s="73">
        <v>6.8620291576209143</v>
      </c>
      <c r="Q26" s="73">
        <v>19.324880496435924</v>
      </c>
      <c r="R26" s="80">
        <v>39.470514964010846</v>
      </c>
      <c r="S26" s="27">
        <v>0.74470514964010848</v>
      </c>
      <c r="T26" s="90">
        <v>2.9884115448920339</v>
      </c>
      <c r="U26" s="90">
        <v>22.968012874281929</v>
      </c>
      <c r="V26" s="12">
        <v>19.956810525533783</v>
      </c>
      <c r="W26" s="27">
        <v>0.54956810525533784</v>
      </c>
      <c r="X26" s="90">
        <v>2.9298704315766031</v>
      </c>
      <c r="Y26" s="90">
        <v>31.123344497095758</v>
      </c>
      <c r="Z26" s="12">
        <v>19.735257482005423</v>
      </c>
      <c r="AA26" s="27">
        <v>0.54735257482005428</v>
      </c>
      <c r="AB26" s="90">
        <v>2.9292057724460179</v>
      </c>
      <c r="AC26" s="90">
        <v>31.249323107872918</v>
      </c>
    </row>
    <row r="27" spans="1:29" x14ac:dyDescent="0.3">
      <c r="A27" s="9">
        <v>22</v>
      </c>
      <c r="B27" s="9">
        <v>8.8000000000000025</v>
      </c>
      <c r="C27" s="14">
        <v>65.640059693020191</v>
      </c>
      <c r="D27" s="14">
        <v>16.410014923255048</v>
      </c>
      <c r="E27" s="33">
        <v>28.666666666666671</v>
      </c>
      <c r="F27" s="13">
        <v>9.7785744751906929</v>
      </c>
      <c r="G27" s="96">
        <v>0.9327857447519069</v>
      </c>
      <c r="H27" s="73">
        <v>7.2103357234255734</v>
      </c>
      <c r="I27" s="73">
        <v>17.592480390681377</v>
      </c>
      <c r="J27" s="13">
        <v>4.9333802716777919</v>
      </c>
      <c r="K27" s="19">
        <v>0.88433380271677786</v>
      </c>
      <c r="L27" s="73">
        <v>7.1958001408150345</v>
      </c>
      <c r="M27" s="73">
        <v>18.556358326280805</v>
      </c>
      <c r="N27" s="13">
        <v>4.8892872375953464</v>
      </c>
      <c r="O27" s="19">
        <v>0.88389287237595338</v>
      </c>
      <c r="P27" s="73">
        <v>7.1956678617127867</v>
      </c>
      <c r="Q27" s="73">
        <v>18.565615173639777</v>
      </c>
      <c r="R27" s="80">
        <v>38.521657023478483</v>
      </c>
      <c r="S27" s="27">
        <v>0.73521657023478482</v>
      </c>
      <c r="T27" s="90">
        <v>3.1255649710704363</v>
      </c>
      <c r="U27" s="90">
        <v>22.319974260121281</v>
      </c>
      <c r="V27" s="12">
        <v>19.434528342973117</v>
      </c>
      <c r="W27" s="27">
        <v>0.54434528342973121</v>
      </c>
      <c r="X27" s="90">
        <v>3.0683035850289202</v>
      </c>
      <c r="Y27" s="90">
        <v>30.146334363110899</v>
      </c>
      <c r="Z27" s="12">
        <v>19.260828511739241</v>
      </c>
      <c r="AA27" s="27">
        <v>0.54260828511739245</v>
      </c>
      <c r="AB27" s="90">
        <v>3.0677824855352185</v>
      </c>
      <c r="AC27" s="90">
        <v>30.242838845899243</v>
      </c>
    </row>
    <row r="28" spans="1:29" x14ac:dyDescent="0.3">
      <c r="A28" s="9">
        <v>23</v>
      </c>
      <c r="B28" s="9">
        <v>9.2000000000000028</v>
      </c>
      <c r="C28" s="14">
        <v>62.975288159832431</v>
      </c>
      <c r="D28" s="14">
        <v>15.743822039958108</v>
      </c>
      <c r="E28" s="33">
        <v>30.000000000000014</v>
      </c>
      <c r="F28" s="13">
        <v>9.5435008247371336</v>
      </c>
      <c r="G28" s="96">
        <v>0.93043500824737135</v>
      </c>
      <c r="H28" s="73">
        <v>7.5436305024742145</v>
      </c>
      <c r="I28" s="73">
        <v>16.920926126387062</v>
      </c>
      <c r="J28" s="13">
        <v>4.8063197979059398</v>
      </c>
      <c r="K28" s="19">
        <v>0.88306319797905941</v>
      </c>
      <c r="L28" s="73">
        <v>7.5294189593937206</v>
      </c>
      <c r="M28" s="73">
        <v>17.828647005094023</v>
      </c>
      <c r="N28" s="13">
        <v>4.7717504123685668</v>
      </c>
      <c r="O28" s="19">
        <v>0.88271750412368566</v>
      </c>
      <c r="P28" s="73">
        <v>7.5293152512371089</v>
      </c>
      <c r="Q28" s="73">
        <v>17.835629141157369</v>
      </c>
      <c r="R28" s="80">
        <v>37.595609309570527</v>
      </c>
      <c r="S28" s="27">
        <v>0.7259560930957053</v>
      </c>
      <c r="T28" s="90">
        <v>3.2627868279287133</v>
      </c>
      <c r="U28" s="90">
        <v>21.68701687290962</v>
      </c>
      <c r="V28" s="12">
        <v>18.933987082659762</v>
      </c>
      <c r="W28" s="27">
        <v>0.53933987082659762</v>
      </c>
      <c r="X28" s="90">
        <v>3.2068019612479808</v>
      </c>
      <c r="Y28" s="90">
        <v>29.190910762501147</v>
      </c>
      <c r="Z28" s="12">
        <v>18.797804654785264</v>
      </c>
      <c r="AA28" s="27">
        <v>0.53797804654785264</v>
      </c>
      <c r="AB28" s="90">
        <v>3.2063934139643573</v>
      </c>
      <c r="AC28" s="90">
        <v>29.264803909721824</v>
      </c>
    </row>
    <row r="29" spans="1:29" x14ac:dyDescent="0.3">
      <c r="A29" s="9">
        <v>24</v>
      </c>
      <c r="B29" s="9">
        <v>9.6000000000000032</v>
      </c>
      <c r="C29" s="14">
        <v>60.41869762704745</v>
      </c>
      <c r="D29" s="14">
        <v>15.104674406761863</v>
      </c>
      <c r="E29" s="33">
        <v>31.333333333333343</v>
      </c>
      <c r="F29" s="13">
        <v>9.3140782659920642</v>
      </c>
      <c r="G29" s="96">
        <v>0.92814078265992062</v>
      </c>
      <c r="H29" s="73">
        <v>7.8769422347979781</v>
      </c>
      <c r="I29" s="73">
        <v>16.274119927662262</v>
      </c>
      <c r="J29" s="13">
        <v>4.6841418815661813</v>
      </c>
      <c r="K29" s="19">
        <v>0.8818414188156618</v>
      </c>
      <c r="L29" s="73">
        <v>7.8630524256447005</v>
      </c>
      <c r="M29" s="73">
        <v>17.128560855134104</v>
      </c>
      <c r="N29" s="13">
        <v>4.6570391329960321</v>
      </c>
      <c r="O29" s="19">
        <v>0.88157039132996029</v>
      </c>
      <c r="P29" s="73">
        <v>7.86297111739899</v>
      </c>
      <c r="Q29" s="73">
        <v>17.133826811010014</v>
      </c>
      <c r="R29" s="80">
        <v>36.691823472089951</v>
      </c>
      <c r="S29" s="27">
        <v>0.71691823472089955</v>
      </c>
      <c r="T29" s="90">
        <v>3.4000754704162715</v>
      </c>
      <c r="U29" s="90">
        <v>21.068894157284479</v>
      </c>
      <c r="V29" s="12">
        <v>18.452680139503137</v>
      </c>
      <c r="W29" s="27">
        <v>0.53452680139503139</v>
      </c>
      <c r="X29" s="90">
        <v>3.3453580404185108</v>
      </c>
      <c r="Y29" s="90">
        <v>28.258030032060176</v>
      </c>
      <c r="Z29" s="12">
        <v>18.345911736044975</v>
      </c>
      <c r="AA29" s="27">
        <v>0.53345911736044971</v>
      </c>
      <c r="AB29" s="90">
        <v>3.3450377352081362</v>
      </c>
      <c r="AC29" s="90">
        <v>28.314586657548638</v>
      </c>
    </row>
    <row r="30" spans="1:29" x14ac:dyDescent="0.3">
      <c r="A30" s="9">
        <v>25</v>
      </c>
      <c r="B30" s="9">
        <v>10.000000000000004</v>
      </c>
      <c r="C30" s="14">
        <v>57.965896300208392</v>
      </c>
      <c r="D30" s="14">
        <v>14.491474075052098</v>
      </c>
      <c r="E30" s="33">
        <v>32.666666666666686</v>
      </c>
      <c r="F30" s="13">
        <v>9.0901709486062945</v>
      </c>
      <c r="G30" s="96">
        <v>0.92590170948606298</v>
      </c>
      <c r="H30" s="73">
        <v>8.210270512845824</v>
      </c>
      <c r="I30" s="73">
        <v>15.651201338742348</v>
      </c>
      <c r="J30" s="13">
        <v>4.5663343038278308</v>
      </c>
      <c r="K30" s="19">
        <v>0.88066334303827831</v>
      </c>
      <c r="L30" s="73">
        <v>8.1966990029114903</v>
      </c>
      <c r="M30" s="73">
        <v>16.455180279284342</v>
      </c>
      <c r="N30" s="13">
        <v>4.5450854743031472</v>
      </c>
      <c r="O30" s="19">
        <v>0.88045085474303153</v>
      </c>
      <c r="P30" s="73">
        <v>8.1966352564229155</v>
      </c>
      <c r="Q30" s="73">
        <v>16.459151577837449</v>
      </c>
      <c r="R30" s="80">
        <v>35.809764342994498</v>
      </c>
      <c r="S30" s="27">
        <v>0.70809764342994497</v>
      </c>
      <c r="T30" s="90">
        <v>3.5374292930289859</v>
      </c>
      <c r="U30" s="90">
        <v>20.465361252802701</v>
      </c>
      <c r="V30" s="12">
        <v>17.988589681746003</v>
      </c>
      <c r="W30" s="27">
        <v>0.52988589681746001</v>
      </c>
      <c r="X30" s="90">
        <v>3.4839657690452404</v>
      </c>
      <c r="Y30" s="90">
        <v>27.348291702211984</v>
      </c>
      <c r="Z30" s="12">
        <v>17.904882171497249</v>
      </c>
      <c r="AA30" s="27">
        <v>0.52904882171497247</v>
      </c>
      <c r="AB30" s="90">
        <v>3.4837146465144939</v>
      </c>
      <c r="AC30" s="90">
        <v>27.391562895984386</v>
      </c>
    </row>
    <row r="31" spans="1:29" x14ac:dyDescent="0.3">
      <c r="A31" s="9">
        <v>26</v>
      </c>
      <c r="B31" s="9">
        <v>10.400000000000004</v>
      </c>
      <c r="C31" s="14">
        <v>55.612670677335693</v>
      </c>
      <c r="D31" s="14">
        <v>13.903167669333923</v>
      </c>
      <c r="E31" s="33">
        <v>34.000000000000014</v>
      </c>
      <c r="F31" s="13">
        <v>8.8716462880274758</v>
      </c>
      <c r="G31" s="96">
        <v>0.92371646288027476</v>
      </c>
      <c r="H31" s="73">
        <v>8.543614938864085</v>
      </c>
      <c r="I31" s="73">
        <v>15.051336885327276</v>
      </c>
      <c r="J31" s="13">
        <v>4.452482441686092</v>
      </c>
      <c r="K31" s="19">
        <v>0.87952482441686086</v>
      </c>
      <c r="L31" s="73">
        <v>8.530357447325061</v>
      </c>
      <c r="M31" s="73">
        <v>15.807589829601396</v>
      </c>
      <c r="N31" s="13">
        <v>4.4358231440137379</v>
      </c>
      <c r="O31" s="19">
        <v>0.87935823144013736</v>
      </c>
      <c r="P31" s="73">
        <v>8.530307469432044</v>
      </c>
      <c r="Q31" s="73">
        <v>15.810584551604764</v>
      </c>
      <c r="R31" s="80">
        <v>34.948909619502182</v>
      </c>
      <c r="S31" s="27">
        <v>0.69948909619502186</v>
      </c>
      <c r="T31" s="90">
        <v>3.6748467288585083</v>
      </c>
      <c r="U31" s="90">
        <v>19.876174975367501</v>
      </c>
      <c r="V31" s="12">
        <v>17.540082346036122</v>
      </c>
      <c r="W31" s="27">
        <v>0.52540082346036121</v>
      </c>
      <c r="X31" s="90">
        <v>3.6226202470381099</v>
      </c>
      <c r="Y31" s="90">
        <v>26.462021086616826</v>
      </c>
      <c r="Z31" s="12">
        <v>17.474454809751091</v>
      </c>
      <c r="AA31" s="27">
        <v>0.52474454809751092</v>
      </c>
      <c r="AB31" s="90">
        <v>3.6224233644292547</v>
      </c>
      <c r="AC31" s="90">
        <v>26.495115994516937</v>
      </c>
    </row>
    <row r="32" spans="1:29" x14ac:dyDescent="0.3">
      <c r="A32" s="9">
        <v>27</v>
      </c>
      <c r="B32" s="9">
        <v>10.800000000000004</v>
      </c>
      <c r="C32" s="14">
        <v>53.354978310836096</v>
      </c>
      <c r="D32" s="14">
        <v>13.338744577709024</v>
      </c>
      <c r="E32" s="33">
        <v>35.33333333333335</v>
      </c>
      <c r="F32" s="13">
        <v>8.6583748869914174</v>
      </c>
      <c r="G32" s="96">
        <v>0.92158374886991423</v>
      </c>
      <c r="H32" s="73">
        <v>8.8769751246609783</v>
      </c>
      <c r="I32" s="73">
        <v>14.47371939236729</v>
      </c>
      <c r="J32" s="13">
        <v>4.3422485016878181</v>
      </c>
      <c r="K32" s="19">
        <v>0.87842248501687825</v>
      </c>
      <c r="L32" s="73">
        <v>8.8640267455050683</v>
      </c>
      <c r="M32" s="73">
        <v>15.184885183639999</v>
      </c>
      <c r="N32" s="13">
        <v>4.3291874434957087</v>
      </c>
      <c r="O32" s="19">
        <v>0.87829187443495715</v>
      </c>
      <c r="P32" s="73">
        <v>8.8639875623304913</v>
      </c>
      <c r="Q32" s="73">
        <v>15.187143324410703</v>
      </c>
      <c r="R32" s="80">
        <v>34.108749554814679</v>
      </c>
      <c r="S32" s="27">
        <v>0.69108749554814675</v>
      </c>
      <c r="T32" s="90">
        <v>3.812326248664446</v>
      </c>
      <c r="U32" s="90">
        <v>19.30109380307799</v>
      </c>
      <c r="V32" s="12">
        <v>17.105827430891406</v>
      </c>
      <c r="W32" s="27">
        <v>0.52105827430891405</v>
      </c>
      <c r="X32" s="90">
        <v>3.7613174822926765</v>
      </c>
      <c r="Y32" s="90">
        <v>25.599333578188283</v>
      </c>
      <c r="Z32" s="12">
        <v>17.05437477740734</v>
      </c>
      <c r="AA32" s="27">
        <v>0.52054374777407342</v>
      </c>
      <c r="AB32" s="90">
        <v>3.7611631243322243</v>
      </c>
      <c r="AC32" s="90">
        <v>25.624636996885631</v>
      </c>
    </row>
    <row r="33" spans="1:29" x14ac:dyDescent="0.3">
      <c r="A33" s="9">
        <v>28</v>
      </c>
      <c r="B33" s="9">
        <v>11.200000000000005</v>
      </c>
      <c r="C33" s="14">
        <v>51.188940863254629</v>
      </c>
      <c r="D33" s="14">
        <v>12.797235215813657</v>
      </c>
      <c r="E33" s="33">
        <v>36.666666666666679</v>
      </c>
      <c r="F33" s="13">
        <v>8.4502304589007604</v>
      </c>
      <c r="G33" s="96">
        <v>0.91950230458900761</v>
      </c>
      <c r="H33" s="73">
        <v>9.2103506913767053</v>
      </c>
      <c r="I33" s="73">
        <v>13.917567309995674</v>
      </c>
      <c r="J33" s="13">
        <v>4.2353552314272198</v>
      </c>
      <c r="K33" s="19">
        <v>0.87735355231427226</v>
      </c>
      <c r="L33" s="73">
        <v>9.197706065694284</v>
      </c>
      <c r="M33" s="73">
        <v>14.586178151393209</v>
      </c>
      <c r="N33" s="13">
        <v>4.2251152294503802</v>
      </c>
      <c r="O33" s="19">
        <v>0.87725115229450379</v>
      </c>
      <c r="P33" s="73">
        <v>9.1976753456883529</v>
      </c>
      <c r="Q33" s="73">
        <v>14.587880770907748</v>
      </c>
      <c r="R33" s="80">
        <v>33.288786656275718</v>
      </c>
      <c r="S33" s="27">
        <v>0.68288786656275713</v>
      </c>
      <c r="T33" s="90">
        <v>3.9498663599688286</v>
      </c>
      <c r="U33" s="90">
        <v>18.739877866372364</v>
      </c>
      <c r="V33" s="12">
        <v>16.684732729864802</v>
      </c>
      <c r="W33" s="27">
        <v>0.51684732729864802</v>
      </c>
      <c r="X33" s="90">
        <v>3.9000541981895958</v>
      </c>
      <c r="Y33" s="90">
        <v>24.760184564946154</v>
      </c>
      <c r="Z33" s="12">
        <v>16.644393328137859</v>
      </c>
      <c r="AA33" s="27">
        <v>0.51644393328137861</v>
      </c>
      <c r="AB33" s="90">
        <v>3.8999331799844148</v>
      </c>
      <c r="AC33" s="90">
        <v>24.779524728856149</v>
      </c>
    </row>
    <row r="34" spans="1:29" x14ac:dyDescent="0.3">
      <c r="A34" s="9">
        <v>29</v>
      </c>
      <c r="B34" s="9">
        <v>11.600000000000005</v>
      </c>
      <c r="C34" s="14">
        <v>49.110837444940124</v>
      </c>
      <c r="D34" s="14">
        <v>12.277709361235031</v>
      </c>
      <c r="E34" s="33">
        <v>38.000000000000021</v>
      </c>
      <c r="F34" s="13">
        <v>8.247089753045584</v>
      </c>
      <c r="G34" s="96">
        <v>0.91747089753045585</v>
      </c>
      <c r="H34" s="73">
        <v>9.5437412692591419</v>
      </c>
      <c r="I34" s="73">
        <v>13.382124048057303</v>
      </c>
      <c r="J34" s="13">
        <v>4.1315731418396879</v>
      </c>
      <c r="K34" s="19">
        <v>0.8763157314183968</v>
      </c>
      <c r="L34" s="73">
        <v>9.531394719425526</v>
      </c>
      <c r="M34" s="73">
        <v>14.010600199271147</v>
      </c>
      <c r="N34" s="13">
        <v>4.123544876522792</v>
      </c>
      <c r="O34" s="19">
        <v>0.87623544876522785</v>
      </c>
      <c r="P34" s="73">
        <v>9.5313706346295746</v>
      </c>
      <c r="Q34" s="73">
        <v>14.011883881822534</v>
      </c>
      <c r="R34" s="80">
        <v>32.488535390785636</v>
      </c>
      <c r="S34" s="27">
        <v>0.67488535390785642</v>
      </c>
      <c r="T34" s="90">
        <v>4.0874656061723593</v>
      </c>
      <c r="U34" s="90">
        <v>18.19228894232506</v>
      </c>
      <c r="V34" s="12">
        <v>16.275894195126046</v>
      </c>
      <c r="W34" s="27">
        <v>0.51275894195126037</v>
      </c>
      <c r="X34" s="90">
        <v>4.0388276825853806</v>
      </c>
      <c r="Y34" s="90">
        <v>23.944408096547779</v>
      </c>
      <c r="Z34" s="12">
        <v>16.244267695392818</v>
      </c>
      <c r="AA34" s="27">
        <v>0.5124426769539282</v>
      </c>
      <c r="AB34" s="90">
        <v>4.0387328030861811</v>
      </c>
      <c r="AC34" s="90">
        <v>23.95918590195577</v>
      </c>
    </row>
    <row r="35" spans="1:29" x14ac:dyDescent="0.3">
      <c r="A35" s="10">
        <v>30</v>
      </c>
      <c r="B35" s="10">
        <v>12.000000000000005</v>
      </c>
      <c r="C35" s="12">
        <v>47.117098222180047</v>
      </c>
      <c r="D35" s="12">
        <v>11.779274555545012</v>
      </c>
      <c r="E35" s="33">
        <v>39.33333333333335</v>
      </c>
      <c r="F35" s="11">
        <v>8.0488324816217016</v>
      </c>
      <c r="G35" s="97">
        <v>0.915488324816217</v>
      </c>
      <c r="H35" s="90">
        <v>9.8771464974448691</v>
      </c>
      <c r="I35" s="90">
        <v>12.866657319643792</v>
      </c>
      <c r="J35" s="11">
        <v>4.0307104821737196</v>
      </c>
      <c r="K35" s="27">
        <v>0.87530710482173713</v>
      </c>
      <c r="L35" s="90">
        <v>9.8650921314465236</v>
      </c>
      <c r="M35" s="90">
        <v>13.457304859811403</v>
      </c>
      <c r="N35" s="11">
        <v>4.0244162408108508</v>
      </c>
      <c r="O35" s="27">
        <v>0.87524416240810854</v>
      </c>
      <c r="P35" s="90">
        <v>9.8650732487224353</v>
      </c>
      <c r="Q35" s="90">
        <v>13.458272630046489</v>
      </c>
      <c r="R35" s="80">
        <v>31.70752189729761</v>
      </c>
      <c r="S35" s="27">
        <v>0.66707521897297606</v>
      </c>
      <c r="T35" s="90">
        <v>4.2251225656918958</v>
      </c>
      <c r="U35" s="90">
        <v>17.658090452948159</v>
      </c>
      <c r="V35" s="12">
        <v>15.878556444926772</v>
      </c>
      <c r="W35" s="27">
        <v>0.5087855644492677</v>
      </c>
      <c r="X35" s="90">
        <v>4.1776356693347827</v>
      </c>
      <c r="Y35" s="90">
        <v>23.15174678412</v>
      </c>
      <c r="Z35" s="12">
        <v>15.853760948648805</v>
      </c>
      <c r="AA35" s="27">
        <v>0.50853760948648807</v>
      </c>
      <c r="AB35" s="90">
        <v>4.1775612828459492</v>
      </c>
      <c r="AC35" s="90">
        <v>23.163035212753499</v>
      </c>
    </row>
    <row r="36" spans="1:29" s="10" customFormat="1" x14ac:dyDescent="0.3">
      <c r="A36" s="10">
        <v>31</v>
      </c>
      <c r="B36" s="10">
        <v>12.400000000000006</v>
      </c>
      <c r="C36" s="12">
        <v>45.204298284823686</v>
      </c>
      <c r="D36" s="12">
        <v>11.301074571205922</v>
      </c>
      <c r="E36" s="33">
        <v>40.666666666666693</v>
      </c>
      <c r="F36" s="11">
        <v>7.8553412485033807</v>
      </c>
      <c r="G36" s="97">
        <v>0.91355341248503374</v>
      </c>
      <c r="H36" s="90">
        <v>10.210566023745516</v>
      </c>
      <c r="I36" s="90">
        <v>12.370458494008483</v>
      </c>
      <c r="J36" s="11">
        <v>3.9326053732628705</v>
      </c>
      <c r="K36" s="27">
        <v>0.87432605373262873</v>
      </c>
      <c r="L36" s="90">
        <v>10.198797816119795</v>
      </c>
      <c r="M36" s="90">
        <v>12.925469306284473</v>
      </c>
      <c r="N36" s="11">
        <v>3.9276706242516903</v>
      </c>
      <c r="O36" s="27">
        <v>0.87427670624251685</v>
      </c>
      <c r="P36" s="90">
        <v>10.198783011872761</v>
      </c>
      <c r="Q36" s="90">
        <v>12.926198868749342</v>
      </c>
      <c r="R36" s="12">
        <v>30.945283706225439</v>
      </c>
      <c r="S36" s="27">
        <v>0.65945283706225444</v>
      </c>
      <c r="T36" s="90">
        <v>4.3628358511186791</v>
      </c>
      <c r="U36" s="90">
        <v>17.137047467337023</v>
      </c>
      <c r="V36" s="12">
        <v>15.492081773459793</v>
      </c>
      <c r="W36" s="27">
        <v>0.50492081773459796</v>
      </c>
      <c r="X36" s="90">
        <v>4.3164762453203824</v>
      </c>
      <c r="Y36" s="90">
        <v>22.381874888640692</v>
      </c>
      <c r="Z36" s="12">
        <v>15.472641853112719</v>
      </c>
      <c r="AA36" s="27">
        <v>0.50472641853112721</v>
      </c>
      <c r="AB36" s="90">
        <v>4.3164179255593416</v>
      </c>
      <c r="AC36" s="90">
        <v>22.390495437299897</v>
      </c>
    </row>
    <row r="37" spans="1:29" s="10" customFormat="1" x14ac:dyDescent="0.3">
      <c r="A37" s="10">
        <v>32</v>
      </c>
      <c r="B37" s="10">
        <v>12.800000000000006</v>
      </c>
      <c r="C37" s="12">
        <v>43.369151762860135</v>
      </c>
      <c r="D37" s="12">
        <v>10.842287940715034</v>
      </c>
      <c r="E37" s="33">
        <v>42.000000000000021</v>
      </c>
      <c r="F37" s="11">
        <v>7.6665014797283852</v>
      </c>
      <c r="G37" s="97">
        <v>0.91166501479728379</v>
      </c>
      <c r="H37" s="90">
        <v>10.543999504439192</v>
      </c>
      <c r="I37" s="90">
        <v>11.892841959199131</v>
      </c>
      <c r="J37" s="11">
        <v>3.8371196330952344</v>
      </c>
      <c r="K37" s="27">
        <v>0.87337119633095228</v>
      </c>
      <c r="L37" s="90">
        <v>10.532511358899292</v>
      </c>
      <c r="M37" s="90">
        <v>12.414295303375788</v>
      </c>
      <c r="N37" s="11">
        <v>3.8332507398641926</v>
      </c>
      <c r="O37" s="27">
        <v>0.87333250739864199</v>
      </c>
      <c r="P37" s="90">
        <v>10.532499752219598</v>
      </c>
      <c r="Q37" s="90">
        <v>12.414845260953919</v>
      </c>
      <c r="R37" s="12">
        <v>30.201369465596667</v>
      </c>
      <c r="S37" s="27">
        <v>0.6520136946559667</v>
      </c>
      <c r="T37" s="90">
        <v>4.5006041083967929</v>
      </c>
      <c r="U37" s="90">
        <v>16.628926707491839</v>
      </c>
      <c r="V37" s="12">
        <v>15.115925827344862</v>
      </c>
      <c r="W37" s="27">
        <v>0.50115925827344865</v>
      </c>
      <c r="X37" s="90">
        <v>4.4553477774820367</v>
      </c>
      <c r="Y37" s="90">
        <v>21.634416129651008</v>
      </c>
      <c r="Z37" s="12">
        <v>15.100684732798333</v>
      </c>
      <c r="AA37" s="27">
        <v>0.5010068473279834</v>
      </c>
      <c r="AB37" s="90">
        <v>4.4553020541983974</v>
      </c>
      <c r="AC37" s="90">
        <v>21.640997520373499</v>
      </c>
    </row>
    <row r="38" spans="1:29" s="10" customFormat="1" x14ac:dyDescent="0.3">
      <c r="A38" s="10">
        <v>33</v>
      </c>
      <c r="B38" s="10">
        <v>13.200000000000006</v>
      </c>
      <c r="C38" s="12">
        <v>41.60850618184373</v>
      </c>
      <c r="D38" s="12">
        <v>10.402126545460932</v>
      </c>
      <c r="E38" s="33">
        <v>43.333333333333357</v>
      </c>
      <c r="F38" s="11">
        <v>7.4822013556540945</v>
      </c>
      <c r="G38" s="97">
        <v>0.90982201355654102</v>
      </c>
      <c r="H38" s="90">
        <v>10.877446604066968</v>
      </c>
      <c r="I38" s="90">
        <v>11.433144494711097</v>
      </c>
      <c r="J38" s="11">
        <v>3.7441339293256113</v>
      </c>
      <c r="K38" s="27">
        <v>0.87244133929325618</v>
      </c>
      <c r="L38" s="90">
        <v>10.866232401787983</v>
      </c>
      <c r="M38" s="90">
        <v>11.923009693565696</v>
      </c>
      <c r="N38" s="11">
        <v>3.7411006778270472</v>
      </c>
      <c r="O38" s="27">
        <v>0.87241100677827044</v>
      </c>
      <c r="P38" s="90">
        <v>10.866223302033488</v>
      </c>
      <c r="Q38" s="90">
        <v>11.92342423999782</v>
      </c>
      <c r="R38" s="12">
        <v>29.475338673788855</v>
      </c>
      <c r="S38" s="27">
        <v>0.64475338673788851</v>
      </c>
      <c r="T38" s="90">
        <v>4.6384260160213691</v>
      </c>
      <c r="U38" s="90">
        <v>16.133496557637638</v>
      </c>
      <c r="V38" s="12">
        <v>14.749618509464527</v>
      </c>
      <c r="W38" s="27">
        <v>0.49749618509464527</v>
      </c>
      <c r="X38" s="90">
        <v>4.594248855528396</v>
      </c>
      <c r="Y38" s="90">
        <v>20.908957409355811</v>
      </c>
      <c r="Z38" s="12">
        <v>14.737669336894427</v>
      </c>
      <c r="AA38" s="27">
        <v>0.4973766933689443</v>
      </c>
      <c r="AB38" s="90">
        <v>4.5942130080106853</v>
      </c>
      <c r="AC38" s="90">
        <v>20.913980659212029</v>
      </c>
    </row>
    <row r="39" spans="1:29" x14ac:dyDescent="0.3">
      <c r="A39" s="9">
        <v>34</v>
      </c>
      <c r="B39" s="9">
        <v>13.600000000000007</v>
      </c>
      <c r="C39" s="12">
        <v>39.919337047470847</v>
      </c>
      <c r="D39" s="12">
        <v>9.9798342618677118</v>
      </c>
      <c r="E39" s="33">
        <v>44.666666666666686</v>
      </c>
      <c r="F39" s="13">
        <v>7.3023317447445901</v>
      </c>
      <c r="G39" s="96">
        <v>0.90802331744744591</v>
      </c>
      <c r="H39" s="73">
        <v>11.21090699523424</v>
      </c>
      <c r="I39" s="73">
        <v>10.990724654430826</v>
      </c>
      <c r="J39" s="13">
        <v>3.6535439722846217</v>
      </c>
      <c r="K39" s="19">
        <v>0.87153543972284619</v>
      </c>
      <c r="L39" s="73">
        <v>11.199960631916859</v>
      </c>
      <c r="M39" s="73">
        <v>11.450864539761415</v>
      </c>
      <c r="N39" s="13">
        <v>3.6511658723722951</v>
      </c>
      <c r="O39" s="19">
        <v>0.87151165872372294</v>
      </c>
      <c r="P39" s="73">
        <v>11.199953497617122</v>
      </c>
      <c r="Q39" s="73">
        <v>11.451177000296918</v>
      </c>
      <c r="R39" s="14">
        <v>28.766761418690809</v>
      </c>
      <c r="S39" s="19">
        <v>0.63766761418690809</v>
      </c>
      <c r="T39" s="73">
        <v>4.7763002842560747</v>
      </c>
      <c r="U39" s="73">
        <v>15.650527076858104</v>
      </c>
      <c r="V39" s="14">
        <v>14.392748981727296</v>
      </c>
      <c r="W39" s="19">
        <v>0.49392748981727297</v>
      </c>
      <c r="X39" s="73">
        <v>4.733178246945184</v>
      </c>
      <c r="Y39" s="73">
        <v>20.205059381407832</v>
      </c>
      <c r="Z39" s="14">
        <v>14.383380709345404</v>
      </c>
      <c r="AA39" s="19">
        <v>0.49383380709345404</v>
      </c>
      <c r="AB39" s="73">
        <v>4.7331501421280384</v>
      </c>
      <c r="AC39" s="73">
        <v>20.208892381438577</v>
      </c>
    </row>
    <row r="40" spans="1:29" x14ac:dyDescent="0.3">
      <c r="A40" s="9">
        <v>35</v>
      </c>
      <c r="B40" s="9">
        <v>14.000000000000007</v>
      </c>
      <c r="C40" s="12">
        <v>38.29874265000506</v>
      </c>
      <c r="D40" s="12">
        <v>9.5746856625012651</v>
      </c>
      <c r="E40" s="33">
        <v>46.000000000000028</v>
      </c>
      <c r="F40" s="13">
        <v>7.1267861389494751</v>
      </c>
      <c r="G40" s="96">
        <v>0.90626786138949467</v>
      </c>
      <c r="H40" s="73">
        <v>11.544380358416856</v>
      </c>
      <c r="I40" s="73">
        <v>10.564962160107175</v>
      </c>
      <c r="J40" s="13">
        <v>3.5652575239044757</v>
      </c>
      <c r="K40" s="19">
        <v>0.87065257523904482</v>
      </c>
      <c r="L40" s="73">
        <v>11.53369577257172</v>
      </c>
      <c r="M40" s="73">
        <v>10.997137015154934</v>
      </c>
      <c r="N40" s="13">
        <v>3.5633930694747376</v>
      </c>
      <c r="O40" s="19">
        <v>0.87063393069474737</v>
      </c>
      <c r="P40" s="73">
        <v>11.533690179208431</v>
      </c>
      <c r="Q40" s="73">
        <v>10.997372517816839</v>
      </c>
      <c r="R40" s="14">
        <v>28.075218123134295</v>
      </c>
      <c r="S40" s="19">
        <v>0.63075218123134291</v>
      </c>
      <c r="T40" s="73">
        <v>4.9142256543694067</v>
      </c>
      <c r="U40" s="73">
        <v>15.179790014851378</v>
      </c>
      <c r="V40" s="14">
        <v>14.044953882047935</v>
      </c>
      <c r="W40" s="19">
        <v>0.49044953882047937</v>
      </c>
      <c r="X40" s="73">
        <v>4.8721348616461473</v>
      </c>
      <c r="Y40" s="73">
        <v>19.522264585115483</v>
      </c>
      <c r="Z40" s="14">
        <v>14.037609061567148</v>
      </c>
      <c r="AA40" s="19">
        <v>0.49037609061567144</v>
      </c>
      <c r="AB40" s="73">
        <v>4.8721128271847052</v>
      </c>
      <c r="AC40" s="73">
        <v>19.525188616924947</v>
      </c>
    </row>
    <row r="41" spans="1:29" x14ac:dyDescent="0.3">
      <c r="A41" s="9">
        <v>36</v>
      </c>
      <c r="B41" s="9">
        <v>14.400000000000007</v>
      </c>
      <c r="C41" s="12">
        <v>36.743939079625783</v>
      </c>
      <c r="D41" s="12">
        <v>9.1859847699064456</v>
      </c>
      <c r="E41" s="33">
        <v>47.333333333333357</v>
      </c>
      <c r="F41" s="13">
        <v>6.9554605906361564</v>
      </c>
      <c r="G41" s="96">
        <v>0.9045546059063615</v>
      </c>
      <c r="H41" s="73">
        <v>11.877866381771915</v>
      </c>
      <c r="I41" s="73">
        <v>10.155257305557702</v>
      </c>
      <c r="J41" s="13">
        <v>3.4791920464844406</v>
      </c>
      <c r="K41" s="19">
        <v>0.86979192046484444</v>
      </c>
      <c r="L41" s="73">
        <v>11.86743757613946</v>
      </c>
      <c r="M41" s="73">
        <v>10.561129108899015</v>
      </c>
      <c r="N41" s="13">
        <v>3.4777302953180782</v>
      </c>
      <c r="O41" s="19">
        <v>0.86977730295318079</v>
      </c>
      <c r="P41" s="73">
        <v>11.867433190885961</v>
      </c>
      <c r="Q41" s="73">
        <v>10.561306599651425</v>
      </c>
      <c r="R41" s="14">
        <v>27.400299296445464</v>
      </c>
      <c r="S41" s="19">
        <v>0.62400299296445472</v>
      </c>
      <c r="T41" s="73">
        <v>5.0522008978893398</v>
      </c>
      <c r="U41" s="73">
        <v>14.721058830609984</v>
      </c>
      <c r="V41" s="14">
        <v>13.705908061908403</v>
      </c>
      <c r="W41" s="19">
        <v>0.48705908061908404</v>
      </c>
      <c r="X41" s="73">
        <v>5.0111177241857288</v>
      </c>
      <c r="Y41" s="73">
        <v>18.86010370288232</v>
      </c>
      <c r="Z41" s="14">
        <v>13.700149648222732</v>
      </c>
      <c r="AA41" s="19">
        <v>0.48700149648222735</v>
      </c>
      <c r="AB41" s="73">
        <v>5.0111004489446715</v>
      </c>
      <c r="AC41" s="73">
        <v>18.862333763365918</v>
      </c>
    </row>
    <row r="42" spans="1:29" x14ac:dyDescent="0.3">
      <c r="A42" s="9">
        <v>37</v>
      </c>
      <c r="B42" s="9">
        <v>14.800000000000008</v>
      </c>
      <c r="C42" s="12">
        <v>35.252255444137198</v>
      </c>
      <c r="D42" s="12">
        <v>8.8130638610342995</v>
      </c>
      <c r="E42" s="33">
        <v>48.6666666666667</v>
      </c>
      <c r="F42" s="13">
        <v>6.7882536510382643</v>
      </c>
      <c r="G42" s="96">
        <v>0.90288253651038264</v>
      </c>
      <c r="H42" s="73">
        <v>12.211364760953122</v>
      </c>
      <c r="I42" s="73">
        <v>9.7610303717874096</v>
      </c>
      <c r="J42" s="13">
        <v>3.3952728532462149</v>
      </c>
      <c r="K42" s="19">
        <v>0.86895272853246208</v>
      </c>
      <c r="L42" s="73">
        <v>12.201185818559747</v>
      </c>
      <c r="M42" s="73">
        <v>10.14216719926562</v>
      </c>
      <c r="N42" s="13">
        <v>3.3941268255191321</v>
      </c>
      <c r="O42" s="19">
        <v>0.86894126825519136</v>
      </c>
      <c r="P42" s="73">
        <v>12.201182380476565</v>
      </c>
      <c r="Q42" s="73">
        <v>10.142300962101471</v>
      </c>
      <c r="R42" s="14">
        <v>26.74160529196892</v>
      </c>
      <c r="S42" s="19">
        <v>0.61741605291968926</v>
      </c>
      <c r="T42" s="73">
        <v>5.1902248158759106</v>
      </c>
      <c r="U42" s="73">
        <v>14.27410871382164</v>
      </c>
      <c r="V42" s="14">
        <v>13.375317300666907</v>
      </c>
      <c r="W42" s="19">
        <v>0.48375317300666909</v>
      </c>
      <c r="X42" s="73">
        <v>5.1501259519020044</v>
      </c>
      <c r="Y42" s="73">
        <v>18.218100371845626</v>
      </c>
      <c r="Z42" s="14">
        <v>13.37080264598446</v>
      </c>
      <c r="AA42" s="19">
        <v>0.48370802645984462</v>
      </c>
      <c r="AB42" s="73">
        <v>5.1501124079379572</v>
      </c>
      <c r="AC42" s="73">
        <v>18.219800745369525</v>
      </c>
    </row>
    <row r="43" spans="1:29" x14ac:dyDescent="0.3">
      <c r="A43" s="9">
        <v>38</v>
      </c>
      <c r="B43" s="9">
        <v>15.200000000000008</v>
      </c>
      <c r="C43" s="12">
        <v>33.821129280822809</v>
      </c>
      <c r="D43" s="12">
        <v>8.4552823202057024</v>
      </c>
      <c r="E43" s="33">
        <v>50.000000000000028</v>
      </c>
      <c r="F43" s="13">
        <v>6.6250663101837457</v>
      </c>
      <c r="G43" s="96">
        <v>0.90125066310183743</v>
      </c>
      <c r="H43" s="73">
        <v>12.544875198930558</v>
      </c>
      <c r="I43" s="73">
        <v>9.3817210531697466</v>
      </c>
      <c r="J43" s="13">
        <v>3.3134316524431773</v>
      </c>
      <c r="K43" s="19">
        <v>0.86813431652443174</v>
      </c>
      <c r="L43" s="73">
        <v>12.534940294957337</v>
      </c>
      <c r="M43" s="73">
        <v>9.7396015331548611</v>
      </c>
      <c r="N43" s="13">
        <v>3.3125331550918728</v>
      </c>
      <c r="O43" s="19">
        <v>0.86812533155091876</v>
      </c>
      <c r="P43" s="73">
        <v>12.534937599465284</v>
      </c>
      <c r="Q43" s="73">
        <v>9.7397023366432762</v>
      </c>
      <c r="R43" s="14">
        <v>26.098746070420816</v>
      </c>
      <c r="S43" s="19">
        <v>0.61098746070420817</v>
      </c>
      <c r="T43" s="73">
        <v>5.3282962382112657</v>
      </c>
      <c r="U43" s="73">
        <v>13.83871660878337</v>
      </c>
      <c r="V43" s="14">
        <v>13.052912570230697</v>
      </c>
      <c r="W43" s="19">
        <v>0.48052912570230694</v>
      </c>
      <c r="X43" s="73">
        <v>5.2891587377106957</v>
      </c>
      <c r="Y43" s="73">
        <v>17.595774882215657</v>
      </c>
      <c r="Z43" s="14">
        <v>13.049373035210408</v>
      </c>
      <c r="AA43" s="19">
        <v>0.48049373035210408</v>
      </c>
      <c r="AB43" s="73">
        <v>5.2891481191056346</v>
      </c>
      <c r="AC43" s="73">
        <v>17.597071066899669</v>
      </c>
    </row>
    <row r="44" spans="1:29" x14ac:dyDescent="0.3">
      <c r="A44" s="9">
        <v>39</v>
      </c>
      <c r="B44" s="9">
        <v>15.600000000000009</v>
      </c>
      <c r="C44" s="12">
        <v>32.448102154563465</v>
      </c>
      <c r="D44" s="12">
        <v>8.1120255386408662</v>
      </c>
      <c r="E44" s="33">
        <v>51.333333333333364</v>
      </c>
      <c r="F44" s="13">
        <v>6.4658019382670613</v>
      </c>
      <c r="G44" s="96">
        <v>0.89965801938267065</v>
      </c>
      <c r="H44" s="73">
        <v>12.878397405814809</v>
      </c>
      <c r="I44" s="73">
        <v>9.0167878948127349</v>
      </c>
      <c r="J44" s="13">
        <v>3.2336054001618755</v>
      </c>
      <c r="K44" s="19">
        <v>0.86733605400161873</v>
      </c>
      <c r="L44" s="73">
        <v>12.868700816200493</v>
      </c>
      <c r="M44" s="73">
        <v>9.3528056411520133</v>
      </c>
      <c r="N44" s="13">
        <v>3.2329009691335306</v>
      </c>
      <c r="O44" s="19">
        <v>0.8673290096913352</v>
      </c>
      <c r="P44" s="73">
        <v>12.868698702907407</v>
      </c>
      <c r="Q44" s="73">
        <v>9.3528816031736</v>
      </c>
      <c r="R44" s="14">
        <v>25.47134096893085</v>
      </c>
      <c r="S44" s="19">
        <v>0.60471340968930842</v>
      </c>
      <c r="T44" s="73">
        <v>5.4664140229067968</v>
      </c>
      <c r="U44" s="73">
        <v>13.414661240617582</v>
      </c>
      <c r="V44" s="14">
        <v>12.738445515789207</v>
      </c>
      <c r="W44" s="19">
        <v>0.47738445515789207</v>
      </c>
      <c r="X44" s="73">
        <v>5.428215336547372</v>
      </c>
      <c r="Y44" s="73">
        <v>16.992647018549992</v>
      </c>
      <c r="Z44" s="14">
        <v>12.735670484465425</v>
      </c>
      <c r="AA44" s="19">
        <v>0.47735670484465426</v>
      </c>
      <c r="AB44" s="73">
        <v>5.4282070114534005</v>
      </c>
      <c r="AC44" s="73">
        <v>16.993634856937341</v>
      </c>
    </row>
    <row r="45" spans="1:29" x14ac:dyDescent="0.3">
      <c r="A45" s="9">
        <v>40</v>
      </c>
      <c r="B45" s="9">
        <v>16.000000000000007</v>
      </c>
      <c r="C45" s="14">
        <v>31.130815434657528</v>
      </c>
      <c r="D45" s="14">
        <v>7.782703858664382</v>
      </c>
      <c r="E45" s="33">
        <v>52.666666666666693</v>
      </c>
      <c r="F45" s="13">
        <v>6.3103662284307891</v>
      </c>
      <c r="G45" s="96">
        <v>0.89810366228430794</v>
      </c>
      <c r="H45" s="73">
        <v>13.2119310986853</v>
      </c>
      <c r="I45" s="73">
        <v>8.6657077412079992</v>
      </c>
      <c r="J45" s="13">
        <v>3.1557353952799683</v>
      </c>
      <c r="K45" s="19">
        <v>0.86655735395279965</v>
      </c>
      <c r="L45" s="73">
        <v>13.202467206185847</v>
      </c>
      <c r="M45" s="73">
        <v>8.9811757100249547</v>
      </c>
      <c r="N45" s="13">
        <v>3.1551831142153945</v>
      </c>
      <c r="O45" s="19">
        <v>0.86655183114215395</v>
      </c>
      <c r="P45" s="73">
        <v>13.202465549342653</v>
      </c>
      <c r="Q45" s="73">
        <v>8.9812329499164889</v>
      </c>
      <c r="R45" s="14">
        <v>24.859018475636439</v>
      </c>
      <c r="S45" s="19">
        <v>0.59859018475636439</v>
      </c>
      <c r="T45" s="73">
        <v>5.6045770554269119</v>
      </c>
      <c r="U45" s="73">
        <v>13.001723143576209</v>
      </c>
      <c r="V45" s="14">
        <v>12.431684890496845</v>
      </c>
      <c r="W45" s="19">
        <v>0.47431684890496845</v>
      </c>
      <c r="X45" s="73">
        <v>5.5672950546714937</v>
      </c>
      <c r="Y45" s="73">
        <v>16.408238241234567</v>
      </c>
      <c r="Z45" s="14">
        <v>12.42950923781822</v>
      </c>
      <c r="AA45" s="19">
        <v>0.47429509237818224</v>
      </c>
      <c r="AB45" s="73">
        <v>5.5672885277134574</v>
      </c>
      <c r="AC45" s="73">
        <v>16.408990908256737</v>
      </c>
    </row>
    <row r="46" spans="1:29" x14ac:dyDescent="0.3">
      <c r="A46" s="9">
        <v>41</v>
      </c>
      <c r="B46" s="9">
        <v>16.400000000000006</v>
      </c>
      <c r="C46" s="14">
        <v>29.867006243088223</v>
      </c>
      <c r="D46" s="14">
        <v>7.4667515607720558</v>
      </c>
      <c r="E46" s="33">
        <v>54.000000000000021</v>
      </c>
      <c r="F46" s="13">
        <v>6.1586671409227263</v>
      </c>
      <c r="G46" s="96">
        <v>0.89658667140922732</v>
      </c>
      <c r="H46" s="73">
        <v>13.545476001422772</v>
      </c>
      <c r="I46" s="73">
        <v>8.3279751962362383</v>
      </c>
      <c r="J46" s="13">
        <v>3.0797665644125289</v>
      </c>
      <c r="K46" s="19">
        <v>0.86579766564412519</v>
      </c>
      <c r="L46" s="73">
        <v>13.536239299693243</v>
      </c>
      <c r="M46" s="73">
        <v>8.6241299290372151</v>
      </c>
      <c r="N46" s="13">
        <v>3.0793335704613631</v>
      </c>
      <c r="O46" s="19">
        <v>0.86579333570461359</v>
      </c>
      <c r="P46" s="73">
        <v>13.536238000711389</v>
      </c>
      <c r="Q46" s="73">
        <v>8.6241730593772079</v>
      </c>
      <c r="R46" s="14">
        <v>24.261416009695591</v>
      </c>
      <c r="S46" s="19">
        <v>0.59261416009695589</v>
      </c>
      <c r="T46" s="73">
        <v>5.7427842480290892</v>
      </c>
      <c r="U46" s="73">
        <v>12.599684691217034</v>
      </c>
      <c r="V46" s="14">
        <v>12.132413738594812</v>
      </c>
      <c r="W46" s="19">
        <v>0.47132413738594814</v>
      </c>
      <c r="X46" s="73">
        <v>5.7063972412157877</v>
      </c>
      <c r="Y46" s="73">
        <v>15.842073359926053</v>
      </c>
      <c r="Z46" s="14">
        <v>12.130708004847795</v>
      </c>
      <c r="AA46" s="19">
        <v>0.47130708004847799</v>
      </c>
      <c r="AB46" s="73">
        <v>5.7063921240145463</v>
      </c>
      <c r="AC46" s="73">
        <v>15.842646709241109</v>
      </c>
    </row>
    <row r="47" spans="1:29" x14ac:dyDescent="0.3">
      <c r="A47" s="9">
        <v>42</v>
      </c>
      <c r="B47" s="9">
        <v>16.800000000000004</v>
      </c>
      <c r="C47" s="14">
        <v>28.65450356727812</v>
      </c>
      <c r="D47" s="14">
        <v>7.1636258918195299</v>
      </c>
      <c r="E47" s="33">
        <v>55.33333333333335</v>
      </c>
      <c r="F47" s="13">
        <v>6.0106148485954405</v>
      </c>
      <c r="G47" s="96">
        <v>0.89510614848595438</v>
      </c>
      <c r="H47" s="73">
        <v>13.879031844545791</v>
      </c>
      <c r="I47" s="73">
        <v>8.0031020945801696</v>
      </c>
      <c r="J47" s="13">
        <v>3.0056468959431784</v>
      </c>
      <c r="K47" s="19">
        <v>0.86505646895943178</v>
      </c>
      <c r="L47" s="73">
        <v>13.870016940687833</v>
      </c>
      <c r="M47" s="73">
        <v>8.2811078222865468</v>
      </c>
      <c r="N47" s="13">
        <v>3.0053074242977202</v>
      </c>
      <c r="O47" s="19">
        <v>0.86505307424297728</v>
      </c>
      <c r="P47" s="73">
        <v>13.870015922272897</v>
      </c>
      <c r="Q47" s="73">
        <v>8.2811403197295625</v>
      </c>
      <c r="R47" s="14">
        <v>23.678179706588097</v>
      </c>
      <c r="S47" s="19">
        <v>0.58678179706588096</v>
      </c>
      <c r="T47" s="73">
        <v>5.8810345391197663</v>
      </c>
      <c r="U47" s="73">
        <v>12.208330128235442</v>
      </c>
      <c r="V47" s="14">
        <v>11.840427165836761</v>
      </c>
      <c r="W47" s="19">
        <v>0.46840427165836757</v>
      </c>
      <c r="X47" s="73">
        <v>5.845521281497513</v>
      </c>
      <c r="Y47" s="73">
        <v>15.293681815618342</v>
      </c>
      <c r="Z47" s="14">
        <v>11.839089853294048</v>
      </c>
      <c r="AA47" s="19">
        <v>0.46839089853294047</v>
      </c>
      <c r="AB47" s="73">
        <v>5.8455172695598847</v>
      </c>
      <c r="AC47" s="73">
        <v>15.294118468691241</v>
      </c>
    </row>
    <row r="48" spans="1:29" x14ac:dyDescent="0.3">
      <c r="A48" s="9">
        <v>43</v>
      </c>
      <c r="B48" s="9">
        <v>17.200000000000003</v>
      </c>
      <c r="C48" s="14">
        <v>27.491224530653035</v>
      </c>
      <c r="D48" s="14">
        <v>6.8728061326632588</v>
      </c>
      <c r="E48" s="33">
        <v>56.666666666666679</v>
      </c>
      <c r="F48" s="13">
        <v>5.8661216837159929</v>
      </c>
      <c r="G48" s="96">
        <v>0.89366121683715993</v>
      </c>
      <c r="H48" s="73">
        <v>14.212598365051152</v>
      </c>
      <c r="I48" s="73">
        <v>7.6906169845743673</v>
      </c>
      <c r="J48" s="13">
        <v>2.9333269910680713</v>
      </c>
      <c r="K48" s="19">
        <v>0.86433326991068071</v>
      </c>
      <c r="L48" s="73">
        <v>14.203799980973209</v>
      </c>
      <c r="M48" s="73">
        <v>7.9515695761352418</v>
      </c>
      <c r="N48" s="13">
        <v>2.9330608418579964</v>
      </c>
      <c r="O48" s="19">
        <v>0.86433060841857989</v>
      </c>
      <c r="P48" s="73">
        <v>14.203799182525579</v>
      </c>
      <c r="Q48" s="73">
        <v>7.9515940610249469</v>
      </c>
      <c r="R48" s="14">
        <v>23.108964208578154</v>
      </c>
      <c r="S48" s="19">
        <v>0.58108964208578162</v>
      </c>
      <c r="T48" s="73">
        <v>6.0193268926257364</v>
      </c>
      <c r="U48" s="73">
        <v>11.827445603734718</v>
      </c>
      <c r="V48" s="14">
        <v>11.55553057087422</v>
      </c>
      <c r="W48" s="19">
        <v>0.46555530570874221</v>
      </c>
      <c r="X48" s="73">
        <v>5.9846665917126254</v>
      </c>
      <c r="Y48" s="73">
        <v>14.76259866096979</v>
      </c>
      <c r="Z48" s="14">
        <v>11.554482104289077</v>
      </c>
      <c r="AA48" s="19">
        <v>0.4655448210428908</v>
      </c>
      <c r="AB48" s="73">
        <v>5.9846634463128696</v>
      </c>
      <c r="AC48" s="73">
        <v>14.762931133606285</v>
      </c>
    </row>
    <row r="49" spans="1:29" x14ac:dyDescent="0.3">
      <c r="A49" s="9">
        <v>44</v>
      </c>
      <c r="B49" s="9">
        <v>17.600000000000001</v>
      </c>
      <c r="C49" s="14">
        <v>26.375170814608861</v>
      </c>
      <c r="D49" s="14">
        <v>6.5937927036522153</v>
      </c>
      <c r="E49" s="33">
        <v>58.000000000000007</v>
      </c>
      <c r="F49" s="13">
        <v>5.7251020860543438</v>
      </c>
      <c r="G49" s="96">
        <v>0.89225102086054353</v>
      </c>
      <c r="H49" s="73">
        <v>14.546175306258165</v>
      </c>
      <c r="I49" s="73">
        <v>7.390064622501348</v>
      </c>
      <c r="J49" s="13">
        <v>2.8627597067048933</v>
      </c>
      <c r="K49" s="19">
        <v>0.86362759706704895</v>
      </c>
      <c r="L49" s="73">
        <v>14.537588279120117</v>
      </c>
      <c r="M49" s="73">
        <v>7.6349953684264875</v>
      </c>
      <c r="N49" s="13">
        <v>2.8625510430271719</v>
      </c>
      <c r="O49" s="19">
        <v>0.86362551043027169</v>
      </c>
      <c r="P49" s="73">
        <v>14.537587653129084</v>
      </c>
      <c r="Q49" s="73">
        <v>7.6350138156144611</v>
      </c>
      <c r="R49" s="14">
        <v>22.553432460214079</v>
      </c>
      <c r="S49" s="19">
        <v>0.57553432460214082</v>
      </c>
      <c r="T49" s="73">
        <v>6.1576602973806436</v>
      </c>
      <c r="U49" s="73">
        <v>11.456819205718817</v>
      </c>
      <c r="V49" s="14">
        <v>11.277538238534428</v>
      </c>
      <c r="W49" s="19">
        <v>0.46277538238534427</v>
      </c>
      <c r="X49" s="73">
        <v>6.1238326147156048</v>
      </c>
      <c r="Y49" s="73">
        <v>14.248365307733005</v>
      </c>
      <c r="Z49" s="14">
        <v>11.27671623010704</v>
      </c>
      <c r="AA49" s="19">
        <v>0.4627671623010704</v>
      </c>
      <c r="AB49" s="73">
        <v>6.123830148690323</v>
      </c>
      <c r="AC49" s="73">
        <v>14.248618399942513</v>
      </c>
    </row>
    <row r="50" spans="1:29" x14ac:dyDescent="0.3">
      <c r="A50" s="9">
        <v>45</v>
      </c>
      <c r="B50" s="9">
        <v>18</v>
      </c>
      <c r="C50" s="14">
        <v>25.304425225734764</v>
      </c>
      <c r="D50" s="14">
        <v>6.3261063064336911</v>
      </c>
      <c r="E50" s="33">
        <v>59.333333333333336</v>
      </c>
      <c r="F50" s="13">
        <v>5.5874725522196771</v>
      </c>
      <c r="G50" s="96">
        <v>0.89087472552219682</v>
      </c>
      <c r="H50" s="73">
        <v>14.879762417656661</v>
      </c>
      <c r="I50" s="73">
        <v>7.101005478324204</v>
      </c>
      <c r="J50" s="13">
        <v>2.7938998705476656</v>
      </c>
      <c r="K50" s="19">
        <v>0.86293899870547663</v>
      </c>
      <c r="L50" s="73">
        <v>14.871381699611643</v>
      </c>
      <c r="M50" s="73">
        <v>7.3308847043924228</v>
      </c>
      <c r="N50" s="13">
        <v>2.7937362761098385</v>
      </c>
      <c r="O50" s="19">
        <v>0.86293736276109845</v>
      </c>
      <c r="P50" s="73">
        <v>14.87138120882833</v>
      </c>
      <c r="Q50" s="73">
        <v>7.3308986021793734</v>
      </c>
      <c r="R50" s="14">
        <v>22.011255508744185</v>
      </c>
      <c r="S50" s="19">
        <v>0.57011255508744185</v>
      </c>
      <c r="T50" s="73">
        <v>6.2960337665262331</v>
      </c>
      <c r="U50" s="73">
        <v>11.096240996593059</v>
      </c>
      <c r="V50" s="14">
        <v>11.006272217308986</v>
      </c>
      <c r="W50" s="19">
        <v>0.46006272217308991</v>
      </c>
      <c r="X50" s="73">
        <v>6.2630188166519272</v>
      </c>
      <c r="Y50" s="73">
        <v>13.750530094141409</v>
      </c>
      <c r="Z50" s="14">
        <v>11.005627754372092</v>
      </c>
      <c r="AA50" s="19">
        <v>0.46005627754372092</v>
      </c>
      <c r="AB50" s="73">
        <v>6.2630168832631163</v>
      </c>
      <c r="AC50" s="73">
        <v>13.750722716380055</v>
      </c>
    </row>
    <row r="51" spans="1:29" x14ac:dyDescent="0.3">
      <c r="A51" s="9">
        <v>46</v>
      </c>
      <c r="B51" s="9">
        <v>18.399999999999999</v>
      </c>
      <c r="C51" s="14">
        <v>24.277148402395955</v>
      </c>
      <c r="D51" s="14">
        <v>6.0692871005989888</v>
      </c>
      <c r="E51" s="33">
        <v>60.666666666666664</v>
      </c>
      <c r="F51" s="13">
        <v>5.4531515862146902</v>
      </c>
      <c r="G51" s="96">
        <v>0.88953151586214685</v>
      </c>
      <c r="H51" s="73">
        <v>15.213359454758644</v>
      </c>
      <c r="I51" s="73">
        <v>6.8230152528283918</v>
      </c>
      <c r="J51" s="13">
        <v>2.7267040528043855</v>
      </c>
      <c r="K51" s="19">
        <v>0.86226704052804382</v>
      </c>
      <c r="L51" s="73">
        <v>15.205180112158411</v>
      </c>
      <c r="M51" s="73">
        <v>7.038755762811272</v>
      </c>
      <c r="N51" s="13">
        <v>2.7265757931073451</v>
      </c>
      <c r="O51" s="19">
        <v>0.86226575793107341</v>
      </c>
      <c r="P51" s="73">
        <v>15.205179727379321</v>
      </c>
      <c r="Q51" s="73">
        <v>7.0387662327699054</v>
      </c>
      <c r="R51" s="14">
        <v>21.482112309330596</v>
      </c>
      <c r="S51" s="19">
        <v>0.56482112309330601</v>
      </c>
      <c r="T51" s="73">
        <v>6.4344463369279916</v>
      </c>
      <c r="U51" s="73">
        <v>10.745503049460792</v>
      </c>
      <c r="V51" s="14">
        <v>10.741561420138487</v>
      </c>
      <c r="W51" s="19">
        <v>0.45741561420138488</v>
      </c>
      <c r="X51" s="73">
        <v>6.4022246842604158</v>
      </c>
      <c r="Y51" s="73">
        <v>13.268648712824403</v>
      </c>
      <c r="Z51" s="14">
        <v>10.741056154665298</v>
      </c>
      <c r="AA51" s="19">
        <v>0.45741056154665299</v>
      </c>
      <c r="AB51" s="73">
        <v>6.4022231684639959</v>
      </c>
      <c r="AC51" s="73">
        <v>13.268795281151286</v>
      </c>
    </row>
    <row r="52" spans="1:29" x14ac:dyDescent="0.3">
      <c r="A52" s="9">
        <v>47</v>
      </c>
      <c r="B52" s="9">
        <v>18.799999999999997</v>
      </c>
      <c r="C52" s="14">
        <v>23.291575655018363</v>
      </c>
      <c r="D52" s="14">
        <v>5.8228939137545908</v>
      </c>
      <c r="E52" s="33">
        <v>61.999999999999993</v>
      </c>
      <c r="F52" s="13">
        <v>5.3220596511785168</v>
      </c>
      <c r="G52" s="96">
        <v>0.8882205965117852</v>
      </c>
      <c r="H52" s="73">
        <v>15.546966178953534</v>
      </c>
      <c r="I52" s="73">
        <v>6.5556844061286421</v>
      </c>
      <c r="J52" s="13">
        <v>2.6611303824914576</v>
      </c>
      <c r="K52" s="19">
        <v>0.86161130382491469</v>
      </c>
      <c r="L52" s="73">
        <v>15.538983391147474</v>
      </c>
      <c r="M52" s="73">
        <v>6.7581447549553539</v>
      </c>
      <c r="N52" s="13">
        <v>2.6610298255892584</v>
      </c>
      <c r="O52" s="19">
        <v>0.86161029825589253</v>
      </c>
      <c r="P52" s="73">
        <v>15.538983089476767</v>
      </c>
      <c r="Q52" s="73">
        <v>6.7581526422577998</v>
      </c>
      <c r="R52" s="14">
        <v>20.965689534945675</v>
      </c>
      <c r="S52" s="19">
        <v>0.55965689534945673</v>
      </c>
      <c r="T52" s="73">
        <v>6.5728970686048367</v>
      </c>
      <c r="U52" s="73">
        <v>10.404399485007154</v>
      </c>
      <c r="V52" s="14">
        <v>10.483240900723926</v>
      </c>
      <c r="W52" s="19">
        <v>0.45483240900723926</v>
      </c>
      <c r="X52" s="73">
        <v>6.5414497227021711</v>
      </c>
      <c r="Y52" s="73">
        <v>12.802284530392626</v>
      </c>
      <c r="Z52" s="14">
        <v>10.482844767472837</v>
      </c>
      <c r="AA52" s="19">
        <v>0.45482844767472841</v>
      </c>
      <c r="AB52" s="73">
        <v>6.5414485343024182</v>
      </c>
      <c r="AC52" s="73">
        <v>12.802396032006438</v>
      </c>
    </row>
    <row r="53" spans="1:29" x14ac:dyDescent="0.3">
      <c r="A53" s="9">
        <v>48</v>
      </c>
      <c r="B53" s="9">
        <v>19.199999999999996</v>
      </c>
      <c r="C53" s="14">
        <v>22.346013934647452</v>
      </c>
      <c r="D53" s="14">
        <v>5.586503483661863</v>
      </c>
      <c r="E53" s="33">
        <v>63.333333333333321</v>
      </c>
      <c r="F53" s="13">
        <v>5.1941191222897478</v>
      </c>
      <c r="G53" s="96">
        <v>0.8869411912228975</v>
      </c>
      <c r="H53" s="73">
        <v>15.880582357366865</v>
      </c>
      <c r="I53" s="73">
        <v>6.2986176974814976</v>
      </c>
      <c r="J53" s="13">
        <v>2.5971383987751913</v>
      </c>
      <c r="K53" s="19">
        <v>0.86097138398775186</v>
      </c>
      <c r="L53" s="73">
        <v>15.872791415196323</v>
      </c>
      <c r="M53" s="73">
        <v>6.4886052981074878</v>
      </c>
      <c r="N53" s="13">
        <v>2.5970595611448739</v>
      </c>
      <c r="O53" s="19">
        <v>0.86097059561144873</v>
      </c>
      <c r="P53" s="73">
        <v>15.872791178683432</v>
      </c>
      <c r="Q53" s="73">
        <v>6.4886112396142979</v>
      </c>
      <c r="R53" s="14">
        <v>20.4616813908384</v>
      </c>
      <c r="S53" s="19">
        <v>0.55461681390838402</v>
      </c>
      <c r="T53" s="73">
        <v>6.7113850441725145</v>
      </c>
      <c r="U53" s="73">
        <v>10.072726508765177</v>
      </c>
      <c r="V53" s="14">
        <v>10.23115126790227</v>
      </c>
      <c r="W53" s="19">
        <v>0.4523115126790227</v>
      </c>
      <c r="X53" s="73">
        <v>6.6806934538037064</v>
      </c>
      <c r="Y53" s="73">
        <v>12.351008822599342</v>
      </c>
      <c r="Z53" s="14">
        <v>10.2308406954192</v>
      </c>
      <c r="AA53" s="19">
        <v>0.45230840695419205</v>
      </c>
      <c r="AB53" s="73">
        <v>6.6806925220862574</v>
      </c>
      <c r="AC53" s="73">
        <v>12.351093629412997</v>
      </c>
    </row>
    <row r="54" spans="1:29" x14ac:dyDescent="0.3">
      <c r="A54" s="9">
        <v>49</v>
      </c>
      <c r="B54" s="9">
        <v>19.599999999999994</v>
      </c>
      <c r="C54" s="14">
        <v>21.438838924573581</v>
      </c>
      <c r="D54" s="14">
        <v>5.3597097311433952</v>
      </c>
      <c r="E54" s="33">
        <v>64.666666666666657</v>
      </c>
      <c r="F54" s="13">
        <v>5.0692542408016443</v>
      </c>
      <c r="G54" s="96">
        <v>0.88569254240801643</v>
      </c>
      <c r="H54" s="73">
        <v>16.214207762722403</v>
      </c>
      <c r="I54" s="73">
        <v>6.0514337363295887</v>
      </c>
      <c r="J54" s="13">
        <v>2.534688929901892</v>
      </c>
      <c r="K54" s="19">
        <v>0.86034688929901892</v>
      </c>
      <c r="L54" s="73">
        <v>16.206604066789705</v>
      </c>
      <c r="M54" s="73">
        <v>6.2297078048486956</v>
      </c>
      <c r="N54" s="13">
        <v>2.5346271204008222</v>
      </c>
      <c r="O54" s="19">
        <v>0.86034627120400831</v>
      </c>
      <c r="P54" s="73">
        <v>16.2066038813612</v>
      </c>
      <c r="Q54" s="73">
        <v>6.2297122804318894</v>
      </c>
      <c r="R54" s="14">
        <v>19.969789433461024</v>
      </c>
      <c r="S54" s="19">
        <v>0.54969789433461025</v>
      </c>
      <c r="T54" s="73">
        <v>6.8499093683003833</v>
      </c>
      <c r="U54" s="73">
        <v>9.7502824485641035</v>
      </c>
      <c r="V54" s="14">
        <v>9.9851382087044236</v>
      </c>
      <c r="W54" s="19">
        <v>0.44985138208704428</v>
      </c>
      <c r="X54" s="73">
        <v>6.8199554146261132</v>
      </c>
      <c r="Y54" s="73">
        <v>11.914400943434947</v>
      </c>
      <c r="Z54" s="14">
        <v>9.984894716730512</v>
      </c>
      <c r="AA54" s="19">
        <v>0.44984894716730506</v>
      </c>
      <c r="AB54" s="73">
        <v>6.8199546841501917</v>
      </c>
      <c r="AC54" s="73">
        <v>11.914465433104693</v>
      </c>
    </row>
    <row r="55" spans="1:29" x14ac:dyDescent="0.3">
      <c r="A55" s="9">
        <v>50</v>
      </c>
      <c r="B55" s="9">
        <v>19.999999999999993</v>
      </c>
      <c r="C55" s="14">
        <v>20.56849225002788</v>
      </c>
      <c r="D55" s="14">
        <v>5.14212306250697</v>
      </c>
      <c r="E55" s="33">
        <v>65.999999999999986</v>
      </c>
      <c r="F55" s="13">
        <v>4.9473910691823297</v>
      </c>
      <c r="G55" s="96">
        <v>0.88447391069182335</v>
      </c>
      <c r="H55" s="73">
        <v>16.547842173207545</v>
      </c>
      <c r="I55" s="73">
        <v>5.8137645444904891</v>
      </c>
      <c r="J55" s="13">
        <v>2.4737439938663504</v>
      </c>
      <c r="K55" s="19">
        <v>0.85973743993866347</v>
      </c>
      <c r="L55" s="73">
        <v>16.540421231981597</v>
      </c>
      <c r="M55" s="73">
        <v>5.9810388888889454</v>
      </c>
      <c r="N55" s="13">
        <v>2.4736955345911649</v>
      </c>
      <c r="O55" s="19">
        <v>0.85973695534591155</v>
      </c>
      <c r="P55" s="73">
        <v>16.540421086603772</v>
      </c>
      <c r="Q55" s="73">
        <v>5.9810422601155473</v>
      </c>
      <c r="R55" s="14">
        <v>19.489722393748572</v>
      </c>
      <c r="S55" s="19">
        <v>0.54489722393748574</v>
      </c>
      <c r="T55" s="73">
        <v>6.9884691671812442</v>
      </c>
      <c r="U55" s="73">
        <v>9.4368677919653141</v>
      </c>
      <c r="V55" s="14">
        <v>9.7450520970492587</v>
      </c>
      <c r="W55" s="19">
        <v>0.44745052097049259</v>
      </c>
      <c r="X55" s="73">
        <v>6.9592351562911468</v>
      </c>
      <c r="Y55" s="73">
        <v>11.492048442259096</v>
      </c>
      <c r="Z55" s="14">
        <v>9.744861196874286</v>
      </c>
      <c r="AA55" s="19">
        <v>0.4474486119687428</v>
      </c>
      <c r="AB55" s="73">
        <v>6.9592345835906215</v>
      </c>
      <c r="AC55" s="73">
        <v>11.492097472114141</v>
      </c>
    </row>
    <row r="56" spans="1:29" x14ac:dyDescent="0.3">
      <c r="A56" s="9">
        <v>51</v>
      </c>
      <c r="B56" s="9">
        <v>20.399999999999991</v>
      </c>
      <c r="C56" s="14">
        <v>19.733478801155368</v>
      </c>
      <c r="D56" s="14">
        <v>4.9333697002888419</v>
      </c>
      <c r="E56" s="33">
        <v>67.333333333333314</v>
      </c>
      <c r="F56" s="13">
        <v>4.8284574473333919</v>
      </c>
      <c r="G56" s="96">
        <v>0.88328457447333397</v>
      </c>
      <c r="H56" s="73">
        <v>16.881485372341995</v>
      </c>
      <c r="I56" s="73">
        <v>5.585255129390668</v>
      </c>
      <c r="J56" s="13">
        <v>2.4142667162295033</v>
      </c>
      <c r="K56" s="19">
        <v>0.85914266716229504</v>
      </c>
      <c r="L56" s="73">
        <v>16.874242800148682</v>
      </c>
      <c r="M56" s="73">
        <v>5.7422007878895291</v>
      </c>
      <c r="N56" s="13">
        <v>2.4142287236666959</v>
      </c>
      <c r="O56" s="19">
        <v>0.85914228723666697</v>
      </c>
      <c r="P56" s="73">
        <v>16.874242686170994</v>
      </c>
      <c r="Q56" s="73">
        <v>5.7422033271769939</v>
      </c>
      <c r="R56" s="14">
        <v>19.021196004646693</v>
      </c>
      <c r="S56" s="19">
        <v>0.54021196004646699</v>
      </c>
      <c r="T56" s="73">
        <v>7.1270635880139386</v>
      </c>
      <c r="U56" s="73">
        <v>9.1322852234972594</v>
      </c>
      <c r="V56" s="14">
        <v>9.5107476699950126</v>
      </c>
      <c r="W56" s="19">
        <v>0.4451074766999501</v>
      </c>
      <c r="X56" s="73">
        <v>7.0985322430099842</v>
      </c>
      <c r="Y56" s="73">
        <v>11.083547139816883</v>
      </c>
      <c r="Z56" s="14">
        <v>9.5105980023233467</v>
      </c>
      <c r="AA56" s="19">
        <v>0.44510598002323348</v>
      </c>
      <c r="AB56" s="73">
        <v>7.098531794006969</v>
      </c>
      <c r="AC56" s="73">
        <v>11.083584408439831</v>
      </c>
    </row>
    <row r="57" spans="1:29" x14ac:dyDescent="0.3">
      <c r="A57" s="9">
        <v>52</v>
      </c>
      <c r="B57" s="9">
        <v>20.79999999999999</v>
      </c>
      <c r="C57" s="14">
        <v>18.932364164666478</v>
      </c>
      <c r="D57" s="14">
        <v>4.7330910411666194</v>
      </c>
      <c r="E57" s="33">
        <v>68.666666666666643</v>
      </c>
      <c r="F57" s="13">
        <v>4.7123829498609808</v>
      </c>
      <c r="G57" s="96">
        <v>0.88212382949860979</v>
      </c>
      <c r="H57" s="73">
        <v>17.215137148849575</v>
      </c>
      <c r="I57" s="73">
        <v>5.3655630682336968</v>
      </c>
      <c r="J57" s="13">
        <v>2.3562212614847291</v>
      </c>
      <c r="K57" s="19">
        <v>0.85856221261484733</v>
      </c>
      <c r="L57" s="73">
        <v>17.208068663784449</v>
      </c>
      <c r="M57" s="73">
        <v>5.5128108034844221</v>
      </c>
      <c r="N57" s="13">
        <v>2.3561914749304904</v>
      </c>
      <c r="O57" s="19">
        <v>0.85856191474930488</v>
      </c>
      <c r="P57" s="73">
        <v>17.208068574424786</v>
      </c>
      <c r="Q57" s="73">
        <v>5.5128127160737783</v>
      </c>
      <c r="R57" s="14">
        <v>18.563932832785682</v>
      </c>
      <c r="S57" s="19">
        <v>0.53563932832785677</v>
      </c>
      <c r="T57" s="73">
        <v>7.2656917984983549</v>
      </c>
      <c r="U57" s="73">
        <v>8.8363396615073899</v>
      </c>
      <c r="V57" s="14">
        <v>9.2820837573640844</v>
      </c>
      <c r="W57" s="19">
        <v>0.44282083757364082</v>
      </c>
      <c r="X57" s="73">
        <v>7.2378462512720905</v>
      </c>
      <c r="Y57" s="73">
        <v>10.688501171491302</v>
      </c>
      <c r="Z57" s="14">
        <v>9.2819664163928408</v>
      </c>
      <c r="AA57" s="19">
        <v>0.44281966416392843</v>
      </c>
      <c r="AB57" s="73">
        <v>7.2378458992491765</v>
      </c>
      <c r="AC57" s="73">
        <v>10.688529494513292</v>
      </c>
    </row>
    <row r="58" spans="1:29" x14ac:dyDescent="0.3">
      <c r="A58" s="9">
        <v>53</v>
      </c>
      <c r="B58" s="9">
        <v>21.199999999999989</v>
      </c>
      <c r="C58" s="14">
        <v>18.163772159755318</v>
      </c>
      <c r="D58" s="14">
        <v>4.5409430399388295</v>
      </c>
      <c r="E58" s="33">
        <v>69.999999999999972</v>
      </c>
      <c r="F58" s="13">
        <v>4.5990988443740894</v>
      </c>
      <c r="G58" s="96">
        <v>0.8809909884437408</v>
      </c>
      <c r="H58" s="73">
        <v>17.548797296533117</v>
      </c>
      <c r="I58" s="73">
        <v>5.1543581029816741</v>
      </c>
      <c r="J58" s="13">
        <v>2.2995727751474098</v>
      </c>
      <c r="K58" s="19">
        <v>0.85799572775147415</v>
      </c>
      <c r="L58" s="73">
        <v>17.541898718325434</v>
      </c>
      <c r="M58" s="73">
        <v>5.2925007585284307</v>
      </c>
      <c r="N58" s="13">
        <v>2.2995494221870447</v>
      </c>
      <c r="O58" s="19">
        <v>0.85799549422187038</v>
      </c>
      <c r="P58" s="73">
        <v>17.541898648266553</v>
      </c>
      <c r="Q58" s="73">
        <v>5.2925021990436933</v>
      </c>
      <c r="R58" s="14">
        <v>18.117662114200961</v>
      </c>
      <c r="S58" s="19">
        <v>0.53117662114200959</v>
      </c>
      <c r="T58" s="73">
        <v>7.4043529863426008</v>
      </c>
      <c r="U58" s="73">
        <v>8.5488382944565107</v>
      </c>
      <c r="V58" s="14">
        <v>9.058923053611009</v>
      </c>
      <c r="W58" s="19">
        <v>0.4405892305361101</v>
      </c>
      <c r="X58" s="73">
        <v>7.3771767691608314</v>
      </c>
      <c r="Y58" s="73">
        <v>10.306523004235483</v>
      </c>
      <c r="Z58" s="14">
        <v>9.0588310571004804</v>
      </c>
      <c r="AA58" s="19">
        <v>0.44058831057100478</v>
      </c>
      <c r="AB58" s="73">
        <v>7.3771764931712998</v>
      </c>
      <c r="AC58" s="73">
        <v>10.306544524646474</v>
      </c>
    </row>
    <row r="59" spans="1:29" x14ac:dyDescent="0.3">
      <c r="A59" s="9">
        <v>54</v>
      </c>
      <c r="B59" s="9">
        <v>21.599999999999987</v>
      </c>
      <c r="C59" s="14">
        <v>17.426382474051376</v>
      </c>
      <c r="D59" s="14">
        <v>4.356595618512844</v>
      </c>
      <c r="E59" s="33">
        <v>71.3333333333333</v>
      </c>
      <c r="F59" s="13">
        <v>4.4885380507853423</v>
      </c>
      <c r="G59" s="96">
        <v>0.87988538050785337</v>
      </c>
      <c r="H59" s="73">
        <v>17.882465614152348</v>
      </c>
      <c r="I59" s="73">
        <v>4.9513217460191221</v>
      </c>
      <c r="J59" s="13">
        <v>2.2442873343502447</v>
      </c>
      <c r="K59" s="19">
        <v>0.85744287334350244</v>
      </c>
      <c r="L59" s="73">
        <v>17.875732862003044</v>
      </c>
      <c r="M59" s="73">
        <v>5.0809164714668249</v>
      </c>
      <c r="N59" s="13">
        <v>2.2442690253926711</v>
      </c>
      <c r="O59" s="19">
        <v>0.85744269025392672</v>
      </c>
      <c r="P59" s="73">
        <v>17.875732807076172</v>
      </c>
      <c r="Q59" s="73">
        <v>5.0809175563939597</v>
      </c>
      <c r="R59" s="14">
        <v>17.682119594002863</v>
      </c>
      <c r="S59" s="19">
        <v>0.52682119594002863</v>
      </c>
      <c r="T59" s="73">
        <v>7.5430463587820062</v>
      </c>
      <c r="U59" s="73">
        <v>8.2695906164883741</v>
      </c>
      <c r="V59" s="14">
        <v>8.8411319231979331</v>
      </c>
      <c r="W59" s="19">
        <v>0.43841131923197935</v>
      </c>
      <c r="X59" s="73">
        <v>7.5165233957695916</v>
      </c>
      <c r="Y59" s="73">
        <v>9.9372334321678668</v>
      </c>
      <c r="Z59" s="14">
        <v>8.8410597970014315</v>
      </c>
      <c r="AA59" s="19">
        <v>0.43841059797001436</v>
      </c>
      <c r="AB59" s="73">
        <v>7.5165231793910019</v>
      </c>
      <c r="AC59" s="73">
        <v>9.937249780651559</v>
      </c>
    </row>
    <row r="60" spans="1:29" x14ac:dyDescent="0.3">
      <c r="A60" s="9">
        <v>55</v>
      </c>
      <c r="B60" s="9">
        <v>21.999999999999986</v>
      </c>
      <c r="C60" s="14">
        <v>16.718928395544015</v>
      </c>
      <c r="D60" s="14">
        <v>4.1797320988860038</v>
      </c>
      <c r="E60" s="33">
        <v>72.666666666666629</v>
      </c>
      <c r="F60" s="13">
        <v>4.3806351015901619</v>
      </c>
      <c r="G60" s="96">
        <v>0.87880635101590154</v>
      </c>
      <c r="H60" s="73">
        <v>18.216141905304763</v>
      </c>
      <c r="I60" s="73">
        <v>4.7561468963603035</v>
      </c>
      <c r="J60" s="13">
        <v>2.1903319052033523</v>
      </c>
      <c r="K60" s="19">
        <v>0.85690331905203354</v>
      </c>
      <c r="L60" s="73">
        <v>18.209570995715602</v>
      </c>
      <c r="M60" s="73">
        <v>4.8777172476235897</v>
      </c>
      <c r="N60" s="13">
        <v>2.1903175507950809</v>
      </c>
      <c r="O60" s="19">
        <v>0.85690317550795081</v>
      </c>
      <c r="P60" s="73">
        <v>18.209570952652378</v>
      </c>
      <c r="Q60" s="73">
        <v>4.8777180647140943</v>
      </c>
      <c r="R60" s="14">
        <v>17.25704736990064</v>
      </c>
      <c r="S60" s="19">
        <v>0.52257047369900644</v>
      </c>
      <c r="T60" s="73">
        <v>7.6817711421096986</v>
      </c>
      <c r="U60" s="73">
        <v>7.9984084621158162</v>
      </c>
      <c r="V60" s="14">
        <v>8.6285802326192673</v>
      </c>
      <c r="W60" s="19">
        <v>0.43628580232619268</v>
      </c>
      <c r="X60" s="73">
        <v>7.6558857406978547</v>
      </c>
      <c r="Y60" s="73">
        <v>9.5802615546975609</v>
      </c>
      <c r="Z60" s="14">
        <v>8.62852368495032</v>
      </c>
      <c r="AA60" s="19">
        <v>0.43628523684950321</v>
      </c>
      <c r="AB60" s="73">
        <v>7.6558855710548475</v>
      </c>
      <c r="AC60" s="73">
        <v>9.5802739718369256</v>
      </c>
    </row>
    <row r="61" spans="1:29" x14ac:dyDescent="0.3">
      <c r="A61" s="9">
        <v>56</v>
      </c>
      <c r="B61" s="9">
        <v>22.399999999999984</v>
      </c>
      <c r="C61" s="14">
        <v>16.040194636583291</v>
      </c>
      <c r="D61" s="14">
        <v>4.0100486591458226</v>
      </c>
      <c r="E61" s="33">
        <v>73.999999999999957</v>
      </c>
      <c r="F61" s="13">
        <v>4.2753261031008183</v>
      </c>
      <c r="G61" s="96">
        <v>0.87775326103100826</v>
      </c>
      <c r="H61" s="73">
        <v>18.54982597830929</v>
      </c>
      <c r="I61" s="73">
        <v>4.5685374662528995</v>
      </c>
      <c r="J61" s="13">
        <v>2.1376743055519545</v>
      </c>
      <c r="K61" s="19">
        <v>0.85637674305551958</v>
      </c>
      <c r="L61" s="73">
        <v>18.543413022916642</v>
      </c>
      <c r="M61" s="73">
        <v>4.6825753871340803</v>
      </c>
      <c r="N61" s="13">
        <v>2.1376630515504091</v>
      </c>
      <c r="O61" s="19">
        <v>0.85637663051550406</v>
      </c>
      <c r="P61" s="73">
        <v>18.543412989154639</v>
      </c>
      <c r="Q61" s="73">
        <v>4.6825760024907916</v>
      </c>
      <c r="R61" s="14">
        <v>16.842193739488074</v>
      </c>
      <c r="S61" s="19">
        <v>0.51842193739488074</v>
      </c>
      <c r="T61" s="73">
        <v>7.8205265812184601</v>
      </c>
      <c r="U61" s="73">
        <v>7.7351060398730356</v>
      </c>
      <c r="V61" s="14">
        <v>8.421141203689519</v>
      </c>
      <c r="W61" s="19">
        <v>0.43421141203689517</v>
      </c>
      <c r="X61" s="73">
        <v>7.7952634236110647</v>
      </c>
      <c r="Y61" s="73">
        <v>9.2352447401937159</v>
      </c>
      <c r="Z61" s="14">
        <v>8.4210968697440371</v>
      </c>
      <c r="AA61" s="19">
        <v>0.43421096869744036</v>
      </c>
      <c r="AB61" s="73">
        <v>7.7952632906092285</v>
      </c>
      <c r="AC61" s="73">
        <v>9.2352541695924728</v>
      </c>
    </row>
    <row r="62" spans="1:29" x14ac:dyDescent="0.3">
      <c r="A62" s="9">
        <v>57</v>
      </c>
      <c r="B62" s="9">
        <v>22.799999999999983</v>
      </c>
      <c r="C62" s="14">
        <v>15.389015246219287</v>
      </c>
      <c r="D62" s="14">
        <v>3.8472538115548218</v>
      </c>
      <c r="E62" s="33">
        <v>75.333333333333286</v>
      </c>
      <c r="F62" s="13">
        <v>4.1725486976124087</v>
      </c>
      <c r="G62" s="96">
        <v>0.87672548697612418</v>
      </c>
      <c r="H62" s="73">
        <v>18.883517646092827</v>
      </c>
      <c r="I62" s="73">
        <v>4.3882080180242253</v>
      </c>
      <c r="J62" s="13">
        <v>2.0862831720574579</v>
      </c>
      <c r="K62" s="19">
        <v>0.85586283172057465</v>
      </c>
      <c r="L62" s="73">
        <v>18.87725884951616</v>
      </c>
      <c r="M62" s="73">
        <v>4.495175709196924</v>
      </c>
      <c r="N62" s="13">
        <v>2.0862743488062043</v>
      </c>
      <c r="O62" s="19">
        <v>0.85586274348806202</v>
      </c>
      <c r="P62" s="73">
        <v>18.877258823046407</v>
      </c>
      <c r="Q62" s="73">
        <v>4.4951761726131094</v>
      </c>
      <c r="R62" s="14">
        <v>16.437313051200398</v>
      </c>
      <c r="S62" s="19">
        <v>0.51437313051200395</v>
      </c>
      <c r="T62" s="73">
        <v>7.9593119391535971</v>
      </c>
      <c r="U62" s="73">
        <v>7.4794999647926561</v>
      </c>
      <c r="V62" s="14">
        <v>8.2186912838627144</v>
      </c>
      <c r="W62" s="19">
        <v>0.43218691283862709</v>
      </c>
      <c r="X62" s="73">
        <v>7.9346560738515839</v>
      </c>
      <c r="Y62" s="73">
        <v>8.9018285775611528</v>
      </c>
      <c r="Z62" s="14">
        <v>8.2186565256001991</v>
      </c>
      <c r="AA62" s="19">
        <v>0.43218656525600196</v>
      </c>
      <c r="AB62" s="73">
        <v>7.934655969576796</v>
      </c>
      <c r="AC62" s="73">
        <v>8.9018357367863441</v>
      </c>
    </row>
    <row r="63" spans="1:29" x14ac:dyDescent="0.3">
      <c r="A63" s="9">
        <v>58</v>
      </c>
      <c r="B63" s="9">
        <v>23.199999999999982</v>
      </c>
      <c r="C63" s="14">
        <v>14.76427160729359</v>
      </c>
      <c r="D63" s="14">
        <v>3.6910679018233976</v>
      </c>
      <c r="E63" s="33">
        <v>76.666666666666615</v>
      </c>
      <c r="F63" s="13">
        <v>4.072242026478337</v>
      </c>
      <c r="G63" s="96">
        <v>0.87572242026478331</v>
      </c>
      <c r="H63" s="73">
        <v>19.217216726079421</v>
      </c>
      <c r="I63" s="73">
        <v>4.2148834110098115</v>
      </c>
      <c r="J63" s="13">
        <v>2.0361279307575617</v>
      </c>
      <c r="K63" s="19">
        <v>0.85536127930757555</v>
      </c>
      <c r="L63" s="73">
        <v>19.211108383792261</v>
      </c>
      <c r="M63" s="73">
        <v>4.3152150922839976</v>
      </c>
      <c r="N63" s="13">
        <v>2.0361210132391685</v>
      </c>
      <c r="O63" s="19">
        <v>0.85536121013239164</v>
      </c>
      <c r="P63" s="73">
        <v>19.211108363039706</v>
      </c>
      <c r="Q63" s="73">
        <v>4.315215441266151</v>
      </c>
      <c r="R63" s="14">
        <v>16.042165558854055</v>
      </c>
      <c r="S63" s="19">
        <v>0.51042165558854047</v>
      </c>
      <c r="T63" s="73">
        <v>8.0981264966765583</v>
      </c>
      <c r="U63" s="73">
        <v>7.2314092895753426</v>
      </c>
      <c r="V63" s="14">
        <v>8.0211100302570628</v>
      </c>
      <c r="W63" s="19">
        <v>0.43021110030257065</v>
      </c>
      <c r="X63" s="73">
        <v>8.074063330090766</v>
      </c>
      <c r="Y63" s="73">
        <v>8.5796668175866273</v>
      </c>
      <c r="Z63" s="14">
        <v>8.0210827794270276</v>
      </c>
      <c r="AA63" s="19">
        <v>0.43021082779427028</v>
      </c>
      <c r="AB63" s="73">
        <v>8.0740632483382768</v>
      </c>
      <c r="AC63" s="73">
        <v>8.5796722522021014</v>
      </c>
    </row>
    <row r="64" spans="1:29" x14ac:dyDescent="0.3">
      <c r="A64" s="9">
        <v>59</v>
      </c>
      <c r="B64" s="9">
        <v>23.59999999999998</v>
      </c>
      <c r="C64" s="14">
        <v>14.164890514842339</v>
      </c>
      <c r="D64" s="14">
        <v>3.5412226287105848</v>
      </c>
      <c r="E64" s="33">
        <v>77.999999999999943</v>
      </c>
      <c r="F64" s="13">
        <v>3.9743466940734602</v>
      </c>
      <c r="G64" s="96">
        <v>0.87474346694073457</v>
      </c>
      <c r="H64" s="73">
        <v>19.550923040082207</v>
      </c>
      <c r="I64" s="73">
        <v>4.0482984583987855</v>
      </c>
      <c r="J64" s="13">
        <v>1.9871787704412491</v>
      </c>
      <c r="K64" s="19">
        <v>0.85487178770441252</v>
      </c>
      <c r="L64" s="73">
        <v>19.544961536311312</v>
      </c>
      <c r="M64" s="73">
        <v>4.1424020299229092</v>
      </c>
      <c r="N64" s="13">
        <v>1.9871733470367301</v>
      </c>
      <c r="O64" s="19">
        <v>0.85487173347036727</v>
      </c>
      <c r="P64" s="73">
        <v>19.544961520041099</v>
      </c>
      <c r="Q64" s="73">
        <v>4.1424022927216546</v>
      </c>
      <c r="R64" s="14">
        <v>15.656517279683328</v>
      </c>
      <c r="S64" s="19">
        <v>0.50656517279683333</v>
      </c>
      <c r="T64" s="73">
        <v>8.236969551839044</v>
      </c>
      <c r="U64" s="73">
        <v>6.9906555343291492</v>
      </c>
      <c r="V64" s="14">
        <v>7.8282800047685575</v>
      </c>
      <c r="W64" s="19">
        <v>0.4282828000476856</v>
      </c>
      <c r="X64" s="73">
        <v>8.213484840014301</v>
      </c>
      <c r="Y64" s="73">
        <v>8.2684213055399383</v>
      </c>
      <c r="Z64" s="14">
        <v>7.828258639841664</v>
      </c>
      <c r="AA64" s="19">
        <v>0.42828258639841665</v>
      </c>
      <c r="AB64" s="73">
        <v>8.21348477591952</v>
      </c>
      <c r="AC64" s="73">
        <v>8.2684254302515736</v>
      </c>
    </row>
    <row r="65" spans="1:29" x14ac:dyDescent="0.3">
      <c r="A65" s="9">
        <v>60</v>
      </c>
      <c r="B65" s="9">
        <v>23.999999999999979</v>
      </c>
      <c r="C65" s="14">
        <v>13.589842332509763</v>
      </c>
      <c r="D65" s="14">
        <v>3.3974605831274407</v>
      </c>
      <c r="E65" s="33">
        <v>79.333333333333272</v>
      </c>
      <c r="F65" s="13">
        <v>3.8788047326235371</v>
      </c>
      <c r="G65" s="96">
        <v>0.87378804732623538</v>
      </c>
      <c r="H65" s="73">
        <v>19.884636414197853</v>
      </c>
      <c r="I65" s="73">
        <v>3.8881975938256033</v>
      </c>
      <c r="J65" s="13">
        <v>1.9394066183158696</v>
      </c>
      <c r="K65" s="19">
        <v>0.85439406618315872</v>
      </c>
      <c r="L65" s="73">
        <v>19.878818219854931</v>
      </c>
      <c r="M65" s="73">
        <v>3.9764562016505369</v>
      </c>
      <c r="N65" s="13">
        <v>1.9394023663117685</v>
      </c>
      <c r="O65" s="19">
        <v>0.85439402366311767</v>
      </c>
      <c r="P65" s="73">
        <v>19.87881820709892</v>
      </c>
      <c r="Q65" s="73">
        <v>3.9764563995441038</v>
      </c>
      <c r="R65" s="14">
        <v>15.280139855789692</v>
      </c>
      <c r="S65" s="19">
        <v>0.50280139855789696</v>
      </c>
      <c r="T65" s="73">
        <v>8.3758404195673641</v>
      </c>
      <c r="U65" s="73">
        <v>6.7570627147653557</v>
      </c>
      <c r="V65" s="14">
        <v>7.6400866782140318</v>
      </c>
      <c r="W65" s="19">
        <v>0.42640086678214034</v>
      </c>
      <c r="X65" s="73">
        <v>8.3529202600346366</v>
      </c>
      <c r="Y65" s="73">
        <v>7.9677619062235507</v>
      </c>
      <c r="Z65" s="14">
        <v>7.6400699278948458</v>
      </c>
      <c r="AA65" s="19">
        <v>0.42640069927894841</v>
      </c>
      <c r="AB65" s="73">
        <v>8.3529202097836794</v>
      </c>
      <c r="AC65" s="73">
        <v>7.9677650362032946</v>
      </c>
    </row>
    <row r="66" spans="1:29" x14ac:dyDescent="0.3">
      <c r="A66" s="9">
        <v>61</v>
      </c>
      <c r="B66" s="9">
        <v>24.399999999999977</v>
      </c>
      <c r="C66" s="14">
        <v>13.038139223805365</v>
      </c>
      <c r="D66" s="14">
        <v>3.2595348059513412</v>
      </c>
      <c r="E66" s="33">
        <v>80.6666666666666</v>
      </c>
      <c r="F66" s="13">
        <v>3.7855595678801799</v>
      </c>
      <c r="G66" s="96">
        <v>0.87285559567880189</v>
      </c>
      <c r="H66" s="73">
        <v>20.218356678703625</v>
      </c>
      <c r="I66" s="73">
        <v>3.7343345475335674</v>
      </c>
      <c r="J66" s="13">
        <v>1.8927831175543928</v>
      </c>
      <c r="K66" s="19">
        <v>0.85392783117554383</v>
      </c>
      <c r="L66" s="73">
        <v>20.212678349352647</v>
      </c>
      <c r="M66" s="73">
        <v>3.8171080587268871</v>
      </c>
      <c r="N66" s="13">
        <v>1.8927797839400899</v>
      </c>
      <c r="O66" s="19">
        <v>0.85392779783940087</v>
      </c>
      <c r="P66" s="73">
        <v>20.212678339351804</v>
      </c>
      <c r="Q66" s="73">
        <v>3.8171082077414296</v>
      </c>
      <c r="R66" s="14">
        <v>14.91281041892192</v>
      </c>
      <c r="S66" s="19">
        <v>0.49912810418921921</v>
      </c>
      <c r="T66" s="73">
        <v>8.5147384312567596</v>
      </c>
      <c r="U66" s="73">
        <v>6.5304573687472685</v>
      </c>
      <c r="V66" s="14">
        <v>7.4564183418809407</v>
      </c>
      <c r="W66" s="19">
        <v>0.42456418341880942</v>
      </c>
      <c r="X66" s="73">
        <v>8.4923692550256362</v>
      </c>
      <c r="Y66" s="73">
        <v>7.6773664224426295</v>
      </c>
      <c r="Z66" s="14">
        <v>7.4564052094609599</v>
      </c>
      <c r="AA66" s="19">
        <v>0.42456405209460962</v>
      </c>
      <c r="AB66" s="73">
        <v>8.4923692156283757</v>
      </c>
      <c r="AC66" s="73">
        <v>7.6773687971702991</v>
      </c>
    </row>
    <row r="67" spans="1:29" x14ac:dyDescent="0.3">
      <c r="A67" s="9">
        <v>62</v>
      </c>
      <c r="B67" s="9">
        <v>24.799999999999976</v>
      </c>
      <c r="C67" s="14">
        <v>12.508833455166194</v>
      </c>
      <c r="D67" s="14">
        <v>3.1272083637915484</v>
      </c>
      <c r="E67" s="33">
        <v>81.999999999999929</v>
      </c>
      <c r="F67" s="13">
        <v>3.6945559856209549</v>
      </c>
      <c r="G67" s="96">
        <v>0.87194555985620947</v>
      </c>
      <c r="H67" s="73">
        <v>20.552083667956847</v>
      </c>
      <c r="I67" s="73">
        <v>3.5864720319319581</v>
      </c>
      <c r="J67" s="13">
        <v>1.8472806063978722</v>
      </c>
      <c r="K67" s="19">
        <v>0.85347280606397868</v>
      </c>
      <c r="L67" s="73">
        <v>20.546541841819174</v>
      </c>
      <c r="M67" s="73">
        <v>3.6640984241941088</v>
      </c>
      <c r="N67" s="13">
        <v>1.8472779928104774</v>
      </c>
      <c r="O67" s="19">
        <v>0.85347277992810477</v>
      </c>
      <c r="P67" s="73">
        <v>20.546541833978413</v>
      </c>
      <c r="Q67" s="73">
        <v>3.6640985363996958</v>
      </c>
      <c r="R67" s="14">
        <v>14.554311458506792</v>
      </c>
      <c r="S67" s="19">
        <v>0.49554311458506789</v>
      </c>
      <c r="T67" s="73">
        <v>8.6536629343755145</v>
      </c>
      <c r="U67" s="73">
        <v>6.3106685810982306</v>
      </c>
      <c r="V67" s="14">
        <v>7.2771660252037389</v>
      </c>
      <c r="W67" s="19">
        <v>0.42277166025203738</v>
      </c>
      <c r="X67" s="73">
        <v>8.6318314980756057</v>
      </c>
      <c r="Y67" s="73">
        <v>7.3969205076973417</v>
      </c>
      <c r="Z67" s="14">
        <v>7.2771557292533959</v>
      </c>
      <c r="AA67" s="19">
        <v>0.42277155729253396</v>
      </c>
      <c r="AB67" s="73">
        <v>8.6318314671877552</v>
      </c>
      <c r="AC67" s="73">
        <v>7.3969223091034424</v>
      </c>
    </row>
    <row r="68" spans="1:29" x14ac:dyDescent="0.3">
      <c r="A68" s="9">
        <v>63</v>
      </c>
      <c r="B68" s="9">
        <v>25.199999999999974</v>
      </c>
      <c r="C68" s="14">
        <v>12.001015767909312</v>
      </c>
      <c r="D68" s="14">
        <v>3.000253941977328</v>
      </c>
      <c r="E68" s="33">
        <v>83.333333333333258</v>
      </c>
      <c r="F68" s="13">
        <v>3.6057400989548141</v>
      </c>
      <c r="G68" s="96">
        <v>0.87105740098954809</v>
      </c>
      <c r="H68" s="73">
        <v>20.885817220296847</v>
      </c>
      <c r="I68" s="73">
        <v>3.4443814363656711</v>
      </c>
      <c r="J68" s="13">
        <v>1.8028720985564093</v>
      </c>
      <c r="K68" s="19">
        <v>0.85302872098556404</v>
      </c>
      <c r="L68" s="73">
        <v>20.88040861629565</v>
      </c>
      <c r="M68" s="73">
        <v>3.5171781068648236</v>
      </c>
      <c r="N68" s="13">
        <v>1.802870049477407</v>
      </c>
      <c r="O68" s="19">
        <v>0.85302870049477408</v>
      </c>
      <c r="P68" s="73">
        <v>20.880408610148415</v>
      </c>
      <c r="Q68" s="73">
        <v>3.5171781913517322</v>
      </c>
      <c r="R68" s="14">
        <v>14.204430692852297</v>
      </c>
      <c r="S68" s="19">
        <v>0.49204430692852297</v>
      </c>
      <c r="T68" s="73">
        <v>8.7926132920785491</v>
      </c>
      <c r="U68" s="73">
        <v>6.0975280065849056</v>
      </c>
      <c r="V68" s="14">
        <v>7.1022234185555506</v>
      </c>
      <c r="W68" s="19">
        <v>0.42102223418555551</v>
      </c>
      <c r="X68" s="73">
        <v>8.7713066702556599</v>
      </c>
      <c r="Y68" s="73">
        <v>7.1261175737693643</v>
      </c>
      <c r="Z68" s="14">
        <v>7.1022153464261484</v>
      </c>
      <c r="AA68" s="19">
        <v>0.42102215346426147</v>
      </c>
      <c r="AB68" s="73">
        <v>8.771306646039271</v>
      </c>
      <c r="AC68" s="73">
        <v>7.1261189400381637</v>
      </c>
    </row>
    <row r="69" spans="1:29" x14ac:dyDescent="0.3">
      <c r="A69" s="9">
        <v>64</v>
      </c>
      <c r="B69" s="9">
        <v>25.599999999999973</v>
      </c>
      <c r="C69" s="14">
        <v>11.51381381627759</v>
      </c>
      <c r="D69" s="14">
        <v>2.8784534540693976</v>
      </c>
      <c r="E69" s="33">
        <v>84.666666666666586</v>
      </c>
      <c r="F69" s="13">
        <v>3.5190593164134971</v>
      </c>
      <c r="G69" s="96">
        <v>0.87019059316413505</v>
      </c>
      <c r="H69" s="73">
        <v>21.21955717794922</v>
      </c>
      <c r="I69" s="73">
        <v>3.3078425309137587</v>
      </c>
      <c r="J69" s="13">
        <v>1.7595312647054506</v>
      </c>
      <c r="K69" s="19">
        <v>0.85259531264705446</v>
      </c>
      <c r="L69" s="73">
        <v>21.214278593794095</v>
      </c>
      <c r="M69" s="73">
        <v>3.3761075288259059</v>
      </c>
      <c r="N69" s="13">
        <v>1.7595296582067486</v>
      </c>
      <c r="O69" s="19">
        <v>0.85259529658206745</v>
      </c>
      <c r="P69" s="73">
        <v>21.214278588974597</v>
      </c>
      <c r="Q69" s="73">
        <v>3.3761075924400541</v>
      </c>
      <c r="R69" s="14">
        <v>13.86296094344711</v>
      </c>
      <c r="S69" s="19">
        <v>0.48862960943447109</v>
      </c>
      <c r="T69" s="73">
        <v>8.9315888828303329</v>
      </c>
      <c r="U69" s="73">
        <v>5.8908698910016009</v>
      </c>
      <c r="V69" s="14">
        <v>6.9314868003548051</v>
      </c>
      <c r="W69" s="19">
        <v>0.41931486800354806</v>
      </c>
      <c r="X69" s="73">
        <v>8.9107944604010569</v>
      </c>
      <c r="Y69" s="73">
        <v>6.8646586937743441</v>
      </c>
      <c r="Z69" s="14">
        <v>6.931480471723555</v>
      </c>
      <c r="AA69" s="19">
        <v>0.41931480471723553</v>
      </c>
      <c r="AB69" s="73">
        <v>8.9107944414151632</v>
      </c>
      <c r="AC69" s="73">
        <v>6.8646597298430221</v>
      </c>
    </row>
    <row r="70" spans="1:29" x14ac:dyDescent="0.3">
      <c r="A70" s="9">
        <v>65</v>
      </c>
      <c r="B70" s="9">
        <v>25.999999999999972</v>
      </c>
      <c r="C70" s="14">
        <v>11.046390668895802</v>
      </c>
      <c r="D70" s="14">
        <v>2.7615976672239504</v>
      </c>
      <c r="E70" s="33">
        <v>85.999999999999915</v>
      </c>
      <c r="F70" s="13">
        <v>3.4344623108100012</v>
      </c>
      <c r="G70" s="96">
        <v>0.86934462310810001</v>
      </c>
      <c r="H70" s="73">
        <v>21.553303386932409</v>
      </c>
      <c r="I70" s="73">
        <v>3.1766431790313785</v>
      </c>
      <c r="J70" s="13">
        <v>1.7172324149162626</v>
      </c>
      <c r="K70" s="19">
        <v>0.85217232414916266</v>
      </c>
      <c r="L70" s="73">
        <v>21.548151697244727</v>
      </c>
      <c r="M70" s="73">
        <v>3.2406563660480545</v>
      </c>
      <c r="N70" s="13">
        <v>1.7172311554050006</v>
      </c>
      <c r="O70" s="19">
        <v>0.85217231155405004</v>
      </c>
      <c r="P70" s="73">
        <v>21.548151693466192</v>
      </c>
      <c r="Q70" s="73">
        <v>3.2406564139449778</v>
      </c>
      <c r="R70" s="14">
        <v>13.529700012281822</v>
      </c>
      <c r="S70" s="19">
        <v>0.48529700012281823</v>
      </c>
      <c r="T70" s="73">
        <v>9.0705891000368375</v>
      </c>
      <c r="U70" s="73">
        <v>5.6905310902912021</v>
      </c>
      <c r="V70" s="14">
        <v>6.7648549678519423</v>
      </c>
      <c r="W70" s="19">
        <v>0.41764854967851944</v>
      </c>
      <c r="X70" s="73">
        <v>9.0502945649035489</v>
      </c>
      <c r="Y70" s="73">
        <v>6.6122525011751172</v>
      </c>
      <c r="Z70" s="14">
        <v>6.7648500061409109</v>
      </c>
      <c r="AA70" s="19">
        <v>0.41764850006140913</v>
      </c>
      <c r="AB70" s="73">
        <v>9.0502945500184158</v>
      </c>
      <c r="AC70" s="73">
        <v>6.6122532867181318</v>
      </c>
    </row>
    <row r="71" spans="1:29" x14ac:dyDescent="0.3">
      <c r="A71" s="9">
        <v>66</v>
      </c>
      <c r="B71" s="9">
        <v>26.39999999999997</v>
      </c>
      <c r="C71" s="14">
        <v>10.597943371062609</v>
      </c>
      <c r="D71" s="14">
        <v>2.6494858427656522</v>
      </c>
      <c r="E71" s="33">
        <v>87.333333333333243</v>
      </c>
      <c r="F71" s="13">
        <v>3.3518989888456798</v>
      </c>
      <c r="G71" s="96">
        <v>0.86851898988845677</v>
      </c>
      <c r="H71" s="73">
        <v>21.887055696966513</v>
      </c>
      <c r="I71" s="73">
        <v>3.0505790588481245</v>
      </c>
      <c r="J71" s="13">
        <v>1.6759504818924325</v>
      </c>
      <c r="K71" s="19">
        <v>0.85175950481892426</v>
      </c>
      <c r="L71" s="73">
        <v>21.882027851445656</v>
      </c>
      <c r="M71" s="73">
        <v>3.1106032016970646</v>
      </c>
      <c r="N71" s="13">
        <v>1.6759494944228399</v>
      </c>
      <c r="O71" s="19">
        <v>0.85175949494422842</v>
      </c>
      <c r="P71" s="73">
        <v>21.882027848483247</v>
      </c>
      <c r="Q71" s="73">
        <v>3.1106032377591935</v>
      </c>
      <c r="R71" s="14">
        <v>13.204450562119344</v>
      </c>
      <c r="S71" s="19">
        <v>0.4820445056211935</v>
      </c>
      <c r="T71" s="73">
        <v>9.2096133516863485</v>
      </c>
      <c r="U71" s="73">
        <v>5.4963510876477155</v>
      </c>
      <c r="V71" s="14">
        <v>6.6022291710914001</v>
      </c>
      <c r="W71" s="19">
        <v>0.41602229171091404</v>
      </c>
      <c r="X71" s="73">
        <v>9.1898066875132667</v>
      </c>
      <c r="Y71" s="73">
        <v>6.3686150851905055</v>
      </c>
      <c r="Z71" s="14">
        <v>6.6022252810596722</v>
      </c>
      <c r="AA71" s="19">
        <v>0.41602225281059674</v>
      </c>
      <c r="AB71" s="73">
        <v>9.1898066758431707</v>
      </c>
      <c r="AC71" s="73">
        <v>6.3686156806902554</v>
      </c>
    </row>
    <row r="72" spans="1:29" x14ac:dyDescent="0.3">
      <c r="A72" s="9">
        <v>67</v>
      </c>
      <c r="B72" s="9">
        <v>26.799999999999969</v>
      </c>
      <c r="C72" s="14">
        <v>10.167701565408885</v>
      </c>
      <c r="D72" s="14">
        <v>2.5419253913522213</v>
      </c>
      <c r="E72" s="33">
        <v>88.666666666666572</v>
      </c>
      <c r="F72" s="13">
        <v>3.2713204614479863</v>
      </c>
      <c r="G72" s="96">
        <v>0.86771320461447987</v>
      </c>
      <c r="H72" s="73">
        <v>22.220813961384319</v>
      </c>
      <c r="I72" s="73">
        <v>2.9294533929348057</v>
      </c>
      <c r="J72" s="13">
        <v>1.6356610049101603</v>
      </c>
      <c r="K72" s="19">
        <v>0.85135661004910157</v>
      </c>
      <c r="L72" s="73">
        <v>22.215906983014708</v>
      </c>
      <c r="M72" s="73">
        <v>2.9857351917495736</v>
      </c>
      <c r="N72" s="13">
        <v>1.6356602307239931</v>
      </c>
      <c r="O72" s="19">
        <v>0.85135660230723997</v>
      </c>
      <c r="P72" s="73">
        <v>22.21590698069215</v>
      </c>
      <c r="Q72" s="73">
        <v>2.9857352189005333</v>
      </c>
      <c r="R72" s="14">
        <v>12.887019999643583</v>
      </c>
      <c r="S72" s="19">
        <v>0.47887019999643582</v>
      </c>
      <c r="T72" s="73">
        <v>9.3486610599989231</v>
      </c>
      <c r="U72" s="73">
        <v>5.3081720085550126</v>
      </c>
      <c r="V72" s="14">
        <v>6.4435130496460857</v>
      </c>
      <c r="W72" s="19">
        <v>0.41443513049646086</v>
      </c>
      <c r="X72" s="73">
        <v>9.3293305391489287</v>
      </c>
      <c r="Y72" s="73">
        <v>6.1334698829879448</v>
      </c>
      <c r="Z72" s="14">
        <v>6.4435099998217913</v>
      </c>
      <c r="AA72" s="19">
        <v>0.41443509999821793</v>
      </c>
      <c r="AB72" s="73">
        <v>9.3293305299994564</v>
      </c>
      <c r="AC72" s="73">
        <v>6.1334703343494592</v>
      </c>
    </row>
    <row r="73" spans="1:29" x14ac:dyDescent="0.3">
      <c r="A73" s="9">
        <v>68</v>
      </c>
      <c r="B73" s="9">
        <v>27.199999999999967</v>
      </c>
      <c r="C73" s="14">
        <v>9.7549261685526982</v>
      </c>
      <c r="D73" s="14">
        <v>2.4387315421381746</v>
      </c>
      <c r="E73" s="33">
        <v>89.999999999999901</v>
      </c>
      <c r="F73" s="13">
        <v>3.1926790148212802</v>
      </c>
      <c r="G73" s="96">
        <v>0.86692679014821283</v>
      </c>
      <c r="H73" s="73">
        <v>22.55457803704444</v>
      </c>
      <c r="I73" s="73">
        <v>2.8130766863499979</v>
      </c>
      <c r="J73" s="13">
        <v>1.5963401143804403</v>
      </c>
      <c r="K73" s="19">
        <v>0.85096340114380442</v>
      </c>
      <c r="L73" s="73">
        <v>22.549789020343116</v>
      </c>
      <c r="M73" s="73">
        <v>2.8658477425235978</v>
      </c>
      <c r="N73" s="13">
        <v>1.5963395074106401</v>
      </c>
      <c r="O73" s="19">
        <v>0.85096339507410645</v>
      </c>
      <c r="P73" s="73">
        <v>22.549789018522208</v>
      </c>
      <c r="Q73" s="73">
        <v>2.8658477629649353</v>
      </c>
      <c r="R73" s="14">
        <v>12.577220361417163</v>
      </c>
      <c r="S73" s="19">
        <v>0.47577220361417161</v>
      </c>
      <c r="T73" s="73">
        <v>9.4877316610842417</v>
      </c>
      <c r="U73" s="73">
        <v>5.1258386337253716</v>
      </c>
      <c r="V73" s="14">
        <v>6.2886125718017336</v>
      </c>
      <c r="W73" s="19">
        <v>0.41288612571801736</v>
      </c>
      <c r="X73" s="73">
        <v>9.4688658377153949</v>
      </c>
      <c r="Y73" s="73">
        <v>5.9065475690111189</v>
      </c>
      <c r="Z73" s="14">
        <v>6.2886101807085817</v>
      </c>
      <c r="AA73" s="19">
        <v>0.41288610180708579</v>
      </c>
      <c r="AB73" s="73">
        <v>9.4688658305421161</v>
      </c>
      <c r="AC73" s="73">
        <v>5.9065479110692651</v>
      </c>
    </row>
    <row r="74" spans="1:29" x14ac:dyDescent="0.3">
      <c r="A74" s="9">
        <v>69</v>
      </c>
      <c r="B74" s="9">
        <v>27.599999999999966</v>
      </c>
      <c r="C74" s="14">
        <v>9.358908101477855</v>
      </c>
      <c r="D74" s="14">
        <v>2.3397270253694638</v>
      </c>
      <c r="E74" s="33">
        <v>91.333333333333229</v>
      </c>
      <c r="F74" s="13">
        <v>3.1159280821935602</v>
      </c>
      <c r="G74" s="96">
        <v>0.86615928082193561</v>
      </c>
      <c r="H74" s="73">
        <v>22.888347784246555</v>
      </c>
      <c r="I74" s="73">
        <v>2.7012664727776126</v>
      </c>
      <c r="J74" s="13">
        <v>1.5579645169672542</v>
      </c>
      <c r="K74" s="19">
        <v>0.85057964516967255</v>
      </c>
      <c r="L74" s="73">
        <v>22.883673893550874</v>
      </c>
      <c r="M74" s="73">
        <v>2.7507441997424449</v>
      </c>
      <c r="N74" s="13">
        <v>1.5579640410967801</v>
      </c>
      <c r="O74" s="19">
        <v>0.85057964041096779</v>
      </c>
      <c r="P74" s="73">
        <v>22.883673892123262</v>
      </c>
      <c r="Q74" s="73">
        <v>2.7507442151319266</v>
      </c>
      <c r="R74" s="14">
        <v>12.274868202580691</v>
      </c>
      <c r="S74" s="19">
        <v>0.47274868202580689</v>
      </c>
      <c r="T74" s="73">
        <v>9.6268246046077319</v>
      </c>
      <c r="U74" s="73">
        <v>4.9491984099106183</v>
      </c>
      <c r="V74" s="14">
        <v>6.1374359759316075</v>
      </c>
      <c r="W74" s="19">
        <v>0.41137435975931608</v>
      </c>
      <c r="X74" s="73">
        <v>9.6084123079277841</v>
      </c>
      <c r="Y74" s="73">
        <v>5.6875859417645138</v>
      </c>
      <c r="Z74" s="14">
        <v>6.1374341012903457</v>
      </c>
      <c r="AA74" s="19">
        <v>0.41137434101290343</v>
      </c>
      <c r="AB74" s="73">
        <v>9.6084123023038597</v>
      </c>
      <c r="AC74" s="73">
        <v>5.6875862009489655</v>
      </c>
    </row>
    <row r="75" spans="1:29" x14ac:dyDescent="0.3">
      <c r="A75" s="9">
        <v>70</v>
      </c>
      <c r="B75" s="9">
        <v>27.999999999999964</v>
      </c>
      <c r="C75" s="14">
        <v>8.9789670714548375</v>
      </c>
      <c r="D75" s="14">
        <v>2.2447417678637094</v>
      </c>
      <c r="E75" s="33">
        <v>92.666666666666558</v>
      </c>
      <c r="F75" s="13">
        <v>3.0410222162424083</v>
      </c>
      <c r="G75" s="96">
        <v>0.86541022216242414</v>
      </c>
      <c r="H75" s="73">
        <v>23.222123066648699</v>
      </c>
      <c r="I75" s="73">
        <v>2.5938470685667565</v>
      </c>
      <c r="J75" s="13">
        <v>1.5205114812084781</v>
      </c>
      <c r="K75" s="19">
        <v>0.85020511481208472</v>
      </c>
      <c r="L75" s="73">
        <v>23.217561534443597</v>
      </c>
      <c r="M75" s="73">
        <v>2.6402355487591369</v>
      </c>
      <c r="N75" s="13">
        <v>1.5205111081212042</v>
      </c>
      <c r="O75" s="19">
        <v>0.85020511108121199</v>
      </c>
      <c r="P75" s="73">
        <v>23.217561533324336</v>
      </c>
      <c r="Q75" s="73">
        <v>2.6402355603450265</v>
      </c>
      <c r="R75" s="14">
        <v>11.97978448822767</v>
      </c>
      <c r="S75" s="19">
        <v>0.46979784488227672</v>
      </c>
      <c r="T75" s="73">
        <v>9.7659393534646721</v>
      </c>
      <c r="U75" s="73">
        <v>4.7781014585671482</v>
      </c>
      <c r="V75" s="14">
        <v>5.9898937138515809</v>
      </c>
      <c r="W75" s="19">
        <v>0.40989893713851577</v>
      </c>
      <c r="X75" s="73">
        <v>9.7479696811415444</v>
      </c>
      <c r="Y75" s="73">
        <v>5.4763298083526166</v>
      </c>
      <c r="Z75" s="14">
        <v>5.9898922441138351</v>
      </c>
      <c r="AA75" s="19">
        <v>0.40989892244113835</v>
      </c>
      <c r="AB75" s="73">
        <v>9.7479696767323318</v>
      </c>
      <c r="AC75" s="73">
        <v>5.4763300047124552</v>
      </c>
    </row>
    <row r="76" spans="1:29" x14ac:dyDescent="0.3">
      <c r="A76" s="9">
        <v>71</v>
      </c>
      <c r="B76" s="9">
        <v>28.399999999999963</v>
      </c>
      <c r="C76" s="14">
        <v>8.6144504034118459</v>
      </c>
      <c r="D76" s="14">
        <v>2.1536126008529615</v>
      </c>
      <c r="E76" s="33">
        <v>93.999999999999886</v>
      </c>
      <c r="F76" s="13">
        <v>2.9679170621837923</v>
      </c>
      <c r="G76" s="96">
        <v>0.86467917062183786</v>
      </c>
      <c r="H76" s="73">
        <v>23.555903751186523</v>
      </c>
      <c r="I76" s="73">
        <v>2.4906493344857394</v>
      </c>
      <c r="J76" s="13">
        <v>1.4839588235960997</v>
      </c>
      <c r="K76" s="19">
        <v>0.84983958823596095</v>
      </c>
      <c r="L76" s="73">
        <v>23.551451876470761</v>
      </c>
      <c r="M76" s="73">
        <v>2.5341401255774443</v>
      </c>
      <c r="N76" s="13">
        <v>1.4839585310918961</v>
      </c>
      <c r="O76" s="19">
        <v>0.84983958531091897</v>
      </c>
      <c r="P76" s="73">
        <v>23.551451875593248</v>
      </c>
      <c r="Q76" s="73">
        <v>2.5341401342996388</v>
      </c>
      <c r="R76" s="14">
        <v>11.691794487390696</v>
      </c>
      <c r="S76" s="19">
        <v>0.46691794487390692</v>
      </c>
      <c r="T76" s="73">
        <v>9.9050753834621599</v>
      </c>
      <c r="U76" s="73">
        <v>4.612400582364752</v>
      </c>
      <c r="V76" s="14">
        <v>5.8458983959846345</v>
      </c>
      <c r="W76" s="19">
        <v>0.40845898395984631</v>
      </c>
      <c r="X76" s="73">
        <v>9.8875376951879428</v>
      </c>
      <c r="Y76" s="73">
        <v>5.2725308670519366</v>
      </c>
      <c r="Z76" s="14">
        <v>5.8458972436953482</v>
      </c>
      <c r="AA76" s="19">
        <v>0.40845897243695345</v>
      </c>
      <c r="AB76" s="73">
        <v>9.8875376917310742</v>
      </c>
      <c r="AC76" s="73">
        <v>5.2725310157934562</v>
      </c>
    </row>
    <row r="77" spans="1:29" x14ac:dyDescent="0.3">
      <c r="A77" s="9">
        <v>72</v>
      </c>
      <c r="B77" s="9">
        <v>28.799999999999962</v>
      </c>
      <c r="C77" s="14">
        <v>8.2647319187482697</v>
      </c>
      <c r="D77" s="14">
        <v>2.0661829796870674</v>
      </c>
      <c r="E77" s="33">
        <v>95.333333333333215</v>
      </c>
      <c r="F77" s="13">
        <v>2.8965693315078105</v>
      </c>
      <c r="G77" s="96">
        <v>0.86396569331507811</v>
      </c>
      <c r="H77" s="73">
        <v>23.889689707994496</v>
      </c>
      <c r="I77" s="73">
        <v>2.3915104450027682</v>
      </c>
      <c r="J77" s="13">
        <v>1.4482848950801648</v>
      </c>
      <c r="K77" s="19">
        <v>0.84948284895080162</v>
      </c>
      <c r="L77" s="73">
        <v>23.885344854685211</v>
      </c>
      <c r="M77" s="73">
        <v>2.4322833383146172</v>
      </c>
      <c r="N77" s="13">
        <v>1.4482846657539052</v>
      </c>
      <c r="O77" s="19">
        <v>0.84948284665753904</v>
      </c>
      <c r="P77" s="73">
        <v>23.885344853997232</v>
      </c>
      <c r="Q77" s="73">
        <v>2.4322833448808057</v>
      </c>
      <c r="R77" s="14">
        <v>11.410727669576223</v>
      </c>
      <c r="S77" s="19">
        <v>0.46410727669576224</v>
      </c>
      <c r="T77" s="73">
        <v>10.044232183008718</v>
      </c>
      <c r="U77" s="73">
        <v>4.4519512695370196</v>
      </c>
      <c r="V77" s="14">
        <v>5.7053647381945884</v>
      </c>
      <c r="W77" s="19">
        <v>0.40705364738194588</v>
      </c>
      <c r="X77" s="73">
        <v>10.027116094214573</v>
      </c>
      <c r="Y77" s="73">
        <v>5.075947588177069</v>
      </c>
      <c r="Z77" s="14">
        <v>5.7053638347881117</v>
      </c>
      <c r="AA77" s="19">
        <v>0.40705363834788111</v>
      </c>
      <c r="AB77" s="73">
        <v>10.027116091504354</v>
      </c>
      <c r="AC77" s="73">
        <v>5.0759477008316063</v>
      </c>
    </row>
    <row r="78" spans="1:29" x14ac:dyDescent="0.3">
      <c r="A78" s="9">
        <v>73</v>
      </c>
      <c r="B78" s="9">
        <v>29.19999999999996</v>
      </c>
      <c r="C78" s="14">
        <v>7.9292108596647388</v>
      </c>
      <c r="D78" s="14">
        <v>1.9823027149161847</v>
      </c>
      <c r="E78" s="33">
        <v>96.666666666666544</v>
      </c>
      <c r="F78" s="13">
        <v>2.8269367763458191</v>
      </c>
      <c r="G78" s="96">
        <v>0.8632693677634582</v>
      </c>
      <c r="H78" s="73">
        <v>24.223480810329004</v>
      </c>
      <c r="I78" s="73">
        <v>2.2962736649070461</v>
      </c>
      <c r="J78" s="13">
        <v>1.4134685679670209</v>
      </c>
      <c r="K78" s="19">
        <v>0.84913468567967021</v>
      </c>
      <c r="L78" s="73">
        <v>24.219240405703871</v>
      </c>
      <c r="M78" s="73">
        <v>2.334497398760123</v>
      </c>
      <c r="N78" s="13">
        <v>1.4134683881729095</v>
      </c>
      <c r="O78" s="19">
        <v>0.84913468388172919</v>
      </c>
      <c r="P78" s="73">
        <v>24.219240405164488</v>
      </c>
      <c r="Q78" s="73">
        <v>2.3344974037031418</v>
      </c>
      <c r="R78" s="14">
        <v>11.13641760378656</v>
      </c>
      <c r="S78" s="19">
        <v>0.46136417603786561</v>
      </c>
      <c r="T78" s="73">
        <v>10.183409252811348</v>
      </c>
      <c r="U78" s="73">
        <v>4.2966116960790881</v>
      </c>
      <c r="V78" s="14">
        <v>5.5682095101731131</v>
      </c>
      <c r="W78" s="19">
        <v>0.40568209510173114</v>
      </c>
      <c r="X78" s="73">
        <v>10.166704628530507</v>
      </c>
      <c r="Y78" s="73">
        <v>4.8863450934877743</v>
      </c>
      <c r="Z78" s="14">
        <v>5.56820880189328</v>
      </c>
      <c r="AA78" s="19">
        <v>0.4056820880189328</v>
      </c>
      <c r="AB78" s="73">
        <v>10.166704626405668</v>
      </c>
      <c r="AC78" s="73">
        <v>4.8863451787984102</v>
      </c>
    </row>
    <row r="79" spans="1:29" x14ac:dyDescent="0.3">
      <c r="A79" s="9">
        <v>74</v>
      </c>
      <c r="B79" s="9">
        <v>29.599999999999959</v>
      </c>
      <c r="C79" s="14">
        <v>7.6073108571617762</v>
      </c>
      <c r="D79" s="14">
        <v>1.9018277142904441</v>
      </c>
      <c r="E79" s="33">
        <v>97.999999999999872</v>
      </c>
      <c r="F79" s="13">
        <v>2.7589781644537661</v>
      </c>
      <c r="G79" s="96">
        <v>0.8625897816445377</v>
      </c>
      <c r="H79" s="73">
        <v>24.557276934493327</v>
      </c>
      <c r="I79" s="73">
        <v>2.2047881330852155</v>
      </c>
      <c r="J79" s="13">
        <v>1.3794892231872884</v>
      </c>
      <c r="K79" s="19">
        <v>0.84879489223187288</v>
      </c>
      <c r="L79" s="73">
        <v>24.553138467669527</v>
      </c>
      <c r="M79" s="73">
        <v>2.2406210636938009</v>
      </c>
      <c r="N79" s="13">
        <v>1.379489082226883</v>
      </c>
      <c r="O79" s="19">
        <v>0.84879489082226878</v>
      </c>
      <c r="P79" s="73">
        <v>24.553138467246647</v>
      </c>
      <c r="Q79" s="73">
        <v>2.2406210674148279</v>
      </c>
      <c r="R79" s="14">
        <v>10.868701859969383</v>
      </c>
      <c r="S79" s="19">
        <v>0.45868701859969385</v>
      </c>
      <c r="T79" s="73">
        <v>10.322606105579895</v>
      </c>
      <c r="U79" s="73">
        <v>4.146242725805612</v>
      </c>
      <c r="V79" s="14">
        <v>5.4343514852832575</v>
      </c>
      <c r="W79" s="19">
        <v>0.4043435148528326</v>
      </c>
      <c r="X79" s="73">
        <v>10.306303054455837</v>
      </c>
      <c r="Y79" s="73">
        <v>4.7034950343710724</v>
      </c>
      <c r="Z79" s="14">
        <v>5.4343509299846913</v>
      </c>
      <c r="AA79" s="19">
        <v>0.40434350929984686</v>
      </c>
      <c r="AB79" s="73">
        <v>10.306303052789941</v>
      </c>
      <c r="AC79" s="73">
        <v>4.7034950989657558</v>
      </c>
    </row>
    <row r="80" spans="1:29" x14ac:dyDescent="0.3">
      <c r="A80" s="9">
        <v>75</v>
      </c>
      <c r="B80" s="9">
        <v>29.999999999999957</v>
      </c>
      <c r="C80" s="14">
        <v>7.2984789409344035</v>
      </c>
      <c r="D80" s="14">
        <v>1.8246197352336009</v>
      </c>
      <c r="E80" s="33">
        <v>99.333333333333201</v>
      </c>
      <c r="F80" s="13">
        <v>2.6926532547969169</v>
      </c>
      <c r="G80" s="96">
        <v>0.86192653254796925</v>
      </c>
      <c r="H80" s="73">
        <v>24.89107795976436</v>
      </c>
      <c r="I80" s="73">
        <v>2.1169086532697663</v>
      </c>
      <c r="J80" s="13">
        <v>1.3463267379128445</v>
      </c>
      <c r="K80" s="19">
        <v>0.84846326737912847</v>
      </c>
      <c r="L80" s="73">
        <v>24.887038980213706</v>
      </c>
      <c r="M80" s="73">
        <v>2.1504993856360848</v>
      </c>
      <c r="N80" s="13">
        <v>1.3463266273984584</v>
      </c>
      <c r="O80" s="19">
        <v>0.8484632662739845</v>
      </c>
      <c r="P80" s="73">
        <v>24.887038979882163</v>
      </c>
      <c r="Q80" s="73">
        <v>2.1504993884371624</v>
      </c>
      <c r="R80" s="14">
        <v>10.60742191283634</v>
      </c>
      <c r="S80" s="19">
        <v>0.45607421912836343</v>
      </c>
      <c r="T80" s="73">
        <v>10.461822265738496</v>
      </c>
      <c r="U80" s="73">
        <v>4.0007079082890593</v>
      </c>
      <c r="V80" s="14">
        <v>5.3037113917778731</v>
      </c>
      <c r="W80" s="19">
        <v>0.40303711391777874</v>
      </c>
      <c r="X80" s="73">
        <v>10.44591113417532</v>
      </c>
      <c r="Y80" s="73">
        <v>4.5271754690210262</v>
      </c>
      <c r="Z80" s="14">
        <v>5.3037109564181701</v>
      </c>
      <c r="AA80" s="19">
        <v>0.40303710956418171</v>
      </c>
      <c r="AB80" s="73">
        <v>10.445911132869242</v>
      </c>
      <c r="AC80" s="73">
        <v>4.5271755179234656</v>
      </c>
    </row>
    <row r="81" spans="1:29" x14ac:dyDescent="0.3">
      <c r="A81" s="9">
        <v>76</v>
      </c>
      <c r="B81" s="9">
        <v>30.399999999999956</v>
      </c>
      <c r="C81" s="14">
        <v>7.0021845894617094</v>
      </c>
      <c r="D81" s="14">
        <v>1.7505461473654274</v>
      </c>
      <c r="E81" s="33">
        <v>100.66666666666653</v>
      </c>
      <c r="F81" s="13">
        <v>2.627922773721513</v>
      </c>
      <c r="G81" s="96">
        <v>0.8612792277372151</v>
      </c>
      <c r="H81" s="73">
        <v>25.224883768321131</v>
      </c>
      <c r="I81" s="73">
        <v>2.0324954915777167</v>
      </c>
      <c r="J81" s="13">
        <v>1.313961473505155</v>
      </c>
      <c r="K81" s="19">
        <v>0.84813961473505162</v>
      </c>
      <c r="L81" s="73">
        <v>25.220941884420483</v>
      </c>
      <c r="M81" s="73">
        <v>2.0639834727119504</v>
      </c>
      <c r="N81" s="13">
        <v>1.3139613868607565</v>
      </c>
      <c r="O81" s="19">
        <v>0.84813961386860759</v>
      </c>
      <c r="P81" s="73">
        <v>25.220941884160549</v>
      </c>
      <c r="Q81" s="73">
        <v>2.0639834748204784</v>
      </c>
      <c r="R81" s="14">
        <v>10.35242304799384</v>
      </c>
      <c r="S81" s="19">
        <v>0.45352423047993839</v>
      </c>
      <c r="T81" s="73">
        <v>10.601057269143968</v>
      </c>
      <c r="U81" s="73">
        <v>3.8598734747048153</v>
      </c>
      <c r="V81" s="14">
        <v>5.1762118653233387</v>
      </c>
      <c r="W81" s="19">
        <v>0.40176211865323341</v>
      </c>
      <c r="X81" s="73">
        <v>10.585528635595956</v>
      </c>
      <c r="Y81" s="73">
        <v>4.3571707388280387</v>
      </c>
      <c r="Z81" s="14">
        <v>5.17621152399692</v>
      </c>
      <c r="AA81" s="19">
        <v>0.40176211523996919</v>
      </c>
      <c r="AB81" s="73">
        <v>10.585528634571977</v>
      </c>
      <c r="AC81" s="73">
        <v>4.3571707758454048</v>
      </c>
    </row>
    <row r="82" spans="1:29" x14ac:dyDescent="0.3">
      <c r="A82" s="9">
        <v>77</v>
      </c>
      <c r="B82" s="9">
        <v>30.799999999999955</v>
      </c>
      <c r="C82" s="14">
        <v>6.7179188186597454</v>
      </c>
      <c r="D82" s="14">
        <v>1.6794797046649363</v>
      </c>
      <c r="E82" s="33">
        <v>101.99999999999986</v>
      </c>
      <c r="F82" s="13">
        <v>2.5647483916992595</v>
      </c>
      <c r="G82" s="96">
        <v>0.86064748391699253</v>
      </c>
      <c r="H82" s="73">
        <v>25.558694245175062</v>
      </c>
      <c r="I82" s="73">
        <v>1.9514141806599625</v>
      </c>
      <c r="J82" s="13">
        <v>1.2823742637797162</v>
      </c>
      <c r="K82" s="19">
        <v>0.84782374263779714</v>
      </c>
      <c r="L82" s="73">
        <v>25.554847122791301</v>
      </c>
      <c r="M82" s="73">
        <v>1.9809302573193388</v>
      </c>
      <c r="N82" s="13">
        <v>1.2823741958496297</v>
      </c>
      <c r="O82" s="19">
        <v>0.8478237419584963</v>
      </c>
      <c r="P82" s="73">
        <v>25.55484712258751</v>
      </c>
      <c r="Q82" s="73">
        <v>1.9809302589065172</v>
      </c>
      <c r="R82" s="14">
        <v>10.103554270330417</v>
      </c>
      <c r="S82" s="19">
        <v>0.4510355427033042</v>
      </c>
      <c r="T82" s="73">
        <v>10.740310662810979</v>
      </c>
      <c r="U82" s="73">
        <v>3.7236083316159303</v>
      </c>
      <c r="V82" s="14">
        <v>5.0517774027685798</v>
      </c>
      <c r="W82" s="19">
        <v>0.40051777402768579</v>
      </c>
      <c r="X82" s="73">
        <v>10.725155332208292</v>
      </c>
      <c r="Y82" s="73">
        <v>4.1932713441797027</v>
      </c>
      <c r="Z82" s="14">
        <v>5.0517771351652083</v>
      </c>
      <c r="AA82" s="19">
        <v>0.40051777135165212</v>
      </c>
      <c r="AB82" s="73">
        <v>10.725155331405482</v>
      </c>
      <c r="AC82" s="73">
        <v>4.1932713721967749</v>
      </c>
    </row>
    <row r="83" spans="1:29" x14ac:dyDescent="0.3">
      <c r="A83" s="9">
        <v>78</v>
      </c>
      <c r="B83" s="9">
        <v>31.199999999999953</v>
      </c>
      <c r="C83" s="14">
        <v>6.4451933075320582</v>
      </c>
      <c r="D83" s="14">
        <v>1.6112983268830146</v>
      </c>
      <c r="E83" s="33">
        <v>103.33333333333319</v>
      </c>
      <c r="F83" s="13">
        <v>2.5030927006308672</v>
      </c>
      <c r="G83" s="96">
        <v>0.86003092700630868</v>
      </c>
      <c r="H83" s="73">
        <v>25.892509278101855</v>
      </c>
      <c r="I83" s="73">
        <v>1.8735353302837621</v>
      </c>
      <c r="J83" s="13">
        <v>1.2515464035733099</v>
      </c>
      <c r="K83" s="19">
        <v>0.84751546403573319</v>
      </c>
      <c r="L83" s="73">
        <v>25.888754639210681</v>
      </c>
      <c r="M83" s="73">
        <v>1.9012022733016214</v>
      </c>
      <c r="N83" s="13">
        <v>1.2515463503154336</v>
      </c>
      <c r="O83" s="19">
        <v>0.84751546350315432</v>
      </c>
      <c r="P83" s="73">
        <v>25.888754639050909</v>
      </c>
      <c r="Q83" s="73">
        <v>1.9012022744963373</v>
      </c>
      <c r="R83" s="14">
        <v>9.8606682146064468</v>
      </c>
      <c r="S83" s="19">
        <v>0.44860668214606447</v>
      </c>
      <c r="T83" s="73">
        <v>10.879582004643805</v>
      </c>
      <c r="U83" s="73">
        <v>3.5917840527359388</v>
      </c>
      <c r="V83" s="14">
        <v>4.9303343171069782</v>
      </c>
      <c r="W83" s="19">
        <v>0.39930334317106975</v>
      </c>
      <c r="X83" s="73">
        <v>10.864791002951307</v>
      </c>
      <c r="Y83" s="73">
        <v>4.0352738198655684</v>
      </c>
      <c r="Z83" s="14">
        <v>4.9303341073032234</v>
      </c>
      <c r="AA83" s="19">
        <v>0.39930334107303223</v>
      </c>
      <c r="AB83" s="73">
        <v>10.864791002321896</v>
      </c>
      <c r="AC83" s="73">
        <v>4.0352738410678848</v>
      </c>
    </row>
    <row r="84" spans="1:29" x14ac:dyDescent="0.3">
      <c r="A84" s="9">
        <v>79</v>
      </c>
      <c r="B84" s="9">
        <v>31.599999999999952</v>
      </c>
      <c r="C84" s="14">
        <v>6.1835395593160172</v>
      </c>
      <c r="D84" s="14">
        <v>1.5458848898290043</v>
      </c>
      <c r="E84" s="33">
        <v>104.66666666666652</v>
      </c>
      <c r="F84" s="13">
        <v>2.4429191916952027</v>
      </c>
      <c r="G84" s="96">
        <v>0.859429191916952</v>
      </c>
      <c r="H84" s="73">
        <v>26.226328757575047</v>
      </c>
      <c r="I84" s="73">
        <v>1.7987344441732502</v>
      </c>
      <c r="J84" s="13">
        <v>1.2214596376023159</v>
      </c>
      <c r="K84" s="19">
        <v>0.84721459637602325</v>
      </c>
      <c r="L84" s="73">
        <v>26.222664378912771</v>
      </c>
      <c r="M84" s="73">
        <v>1.8246674413325228</v>
      </c>
      <c r="N84" s="13">
        <v>1.2214595958476013</v>
      </c>
      <c r="O84" s="19">
        <v>0.84721459595847604</v>
      </c>
      <c r="P84" s="73">
        <v>26.222664378787506</v>
      </c>
      <c r="Q84" s="73">
        <v>1.8246674422318045</v>
      </c>
      <c r="R84" s="14">
        <v>9.6236210581932227</v>
      </c>
      <c r="S84" s="19">
        <v>0.44623621058193225</v>
      </c>
      <c r="T84" s="73">
        <v>11.018870863174566</v>
      </c>
      <c r="U84" s="73">
        <v>3.4642748687136597</v>
      </c>
      <c r="V84" s="14">
        <v>4.8118106935848814</v>
      </c>
      <c r="W84" s="19">
        <v>0.39811810693584881</v>
      </c>
      <c r="X84" s="73">
        <v>11.00443543208074</v>
      </c>
      <c r="Y84" s="73">
        <v>3.882980610269259</v>
      </c>
      <c r="Z84" s="14">
        <v>4.8118105290966113</v>
      </c>
      <c r="AA84" s="19">
        <v>0.39811810529096614</v>
      </c>
      <c r="AB84" s="73">
        <v>11.004435431587275</v>
      </c>
      <c r="AC84" s="73">
        <v>3.8829806263123561</v>
      </c>
    </row>
    <row r="85" spans="1:29" x14ac:dyDescent="0.3">
      <c r="A85" s="9">
        <v>80</v>
      </c>
      <c r="B85" s="9">
        <v>31.99999999999995</v>
      </c>
      <c r="C85" s="14">
        <v>5.9325080966837884</v>
      </c>
      <c r="D85" s="14">
        <v>1.4831270241709471</v>
      </c>
      <c r="E85" s="33">
        <v>105.99999999999984</v>
      </c>
      <c r="F85" s="13">
        <v>2.3841922337309494</v>
      </c>
      <c r="G85" s="96">
        <v>0.85884192233730938</v>
      </c>
      <c r="H85" s="73">
        <v>26.560152576701153</v>
      </c>
      <c r="I85" s="73">
        <v>1.7268917429352619</v>
      </c>
      <c r="J85" s="13">
        <v>1.192096149601594</v>
      </c>
      <c r="K85" s="19">
        <v>0.84692096149601592</v>
      </c>
      <c r="L85" s="73">
        <v>26.556576288448767</v>
      </c>
      <c r="M85" s="73">
        <v>1.7511988622304562</v>
      </c>
      <c r="N85" s="13">
        <v>1.1920961168654747</v>
      </c>
      <c r="O85" s="19">
        <v>0.84692096116865467</v>
      </c>
      <c r="P85" s="73">
        <v>26.556576288350559</v>
      </c>
      <c r="Q85" s="73">
        <v>1.7511988629073489</v>
      </c>
      <c r="R85" s="14">
        <v>9.3922724359098009</v>
      </c>
      <c r="S85" s="19">
        <v>0.44392272435909802</v>
      </c>
      <c r="T85" s="73">
        <v>11.158176817307714</v>
      </c>
      <c r="U85" s="73">
        <v>3.3409576549886548</v>
      </c>
      <c r="V85" s="14">
        <v>4.6961363469153712</v>
      </c>
      <c r="W85" s="19">
        <v>0.39696136346915373</v>
      </c>
      <c r="X85" s="73">
        <v>11.144088409040732</v>
      </c>
      <c r="Y85" s="73">
        <v>3.736199944522296</v>
      </c>
      <c r="Z85" s="14">
        <v>4.6961362179549004</v>
      </c>
      <c r="AA85" s="19">
        <v>0.39696136217954903</v>
      </c>
      <c r="AB85" s="73">
        <v>11.14408840865385</v>
      </c>
      <c r="AC85" s="73">
        <v>3.7361999566600539</v>
      </c>
    </row>
    <row r="86" spans="1:29" x14ac:dyDescent="0.3">
      <c r="A86" s="9">
        <v>81</v>
      </c>
      <c r="B86" s="9">
        <v>32.399999999999949</v>
      </c>
      <c r="C86" s="14">
        <v>5.6916676896155796</v>
      </c>
      <c r="D86" s="14">
        <v>1.4229169224038949</v>
      </c>
      <c r="E86" s="33">
        <v>107.33333333333316</v>
      </c>
      <c r="F86" s="13">
        <v>2.3268770521379585</v>
      </c>
      <c r="G86" s="96">
        <v>0.85826877052137962</v>
      </c>
      <c r="H86" s="73">
        <v>26.893980631156371</v>
      </c>
      <c r="I86" s="73">
        <v>1.6578919929004334</v>
      </c>
      <c r="J86" s="13">
        <v>1.1634385517344286</v>
      </c>
      <c r="K86" s="19">
        <v>0.84663438551734427</v>
      </c>
      <c r="L86" s="73">
        <v>26.890490315655164</v>
      </c>
      <c r="M86" s="73">
        <v>1.6806746179277936</v>
      </c>
      <c r="N86" s="13">
        <v>1.1634385260689792</v>
      </c>
      <c r="O86" s="19">
        <v>0.84663438526068968</v>
      </c>
      <c r="P86" s="73">
        <v>26.890490315578166</v>
      </c>
      <c r="Q86" s="73">
        <v>1.6806746184372849</v>
      </c>
      <c r="R86" s="14">
        <v>9.1664853569071081</v>
      </c>
      <c r="S86" s="19">
        <v>0.44166485356907109</v>
      </c>
      <c r="T86" s="73">
        <v>11.297499456070703</v>
      </c>
      <c r="U86" s="73">
        <v>3.2217119177706262</v>
      </c>
      <c r="V86" s="14">
        <v>4.5832427795598694</v>
      </c>
      <c r="W86" s="19">
        <v>0.39583242779559868</v>
      </c>
      <c r="X86" s="73">
        <v>11.283749728338661</v>
      </c>
      <c r="Y86" s="73">
        <v>3.5947457117855581</v>
      </c>
      <c r="Z86" s="14">
        <v>4.583242678453554</v>
      </c>
      <c r="AA86" s="19">
        <v>0.39583242678453551</v>
      </c>
      <c r="AB86" s="73">
        <v>11.283749728035342</v>
      </c>
      <c r="AC86" s="73">
        <v>3.5947457209675115</v>
      </c>
    </row>
    <row r="87" spans="1:29" x14ac:dyDescent="0.3">
      <c r="A87" s="9">
        <v>82</v>
      </c>
      <c r="B87" s="9">
        <v>32.799999999999947</v>
      </c>
      <c r="C87" s="14">
        <v>5.4606046146186351</v>
      </c>
      <c r="D87" s="14">
        <v>1.3651511536546588</v>
      </c>
      <c r="E87" s="33">
        <v>108.66666666666652</v>
      </c>
      <c r="F87" s="13">
        <v>2.2709397082857987</v>
      </c>
      <c r="G87" s="96">
        <v>0.85770939708285798</v>
      </c>
      <c r="H87" s="73">
        <v>27.227812819124818</v>
      </c>
      <c r="I87" s="73">
        <v>1.5916243407121957</v>
      </c>
      <c r="J87" s="13">
        <v>1.1354698742648717</v>
      </c>
      <c r="K87" s="19">
        <v>0.84635469874264868</v>
      </c>
      <c r="L87" s="73">
        <v>27.224406409622755</v>
      </c>
      <c r="M87" s="73">
        <v>1.6129775798288097</v>
      </c>
      <c r="N87" s="13">
        <v>1.1354698541428994</v>
      </c>
      <c r="O87" s="19">
        <v>0.84635469854142897</v>
      </c>
      <c r="P87" s="73">
        <v>27.224406409562391</v>
      </c>
      <c r="Q87" s="73">
        <v>1.612977580212293</v>
      </c>
      <c r="R87" s="14">
        <v>8.9461261235501173</v>
      </c>
      <c r="S87" s="19">
        <v>0.43946126123550117</v>
      </c>
      <c r="T87" s="73">
        <v>11.436838378370636</v>
      </c>
      <c r="U87" s="73">
        <v>3.1064197781999567</v>
      </c>
      <c r="V87" s="14">
        <v>4.4730631410434345</v>
      </c>
      <c r="W87" s="19">
        <v>0.39473063141043435</v>
      </c>
      <c r="X87" s="73">
        <v>11.423419189423116</v>
      </c>
      <c r="Y87" s="73">
        <v>3.4584373368156403</v>
      </c>
      <c r="Z87" s="14">
        <v>4.4730630617750586</v>
      </c>
      <c r="AA87" s="19">
        <v>0.3947306306177506</v>
      </c>
      <c r="AB87" s="73">
        <v>11.423419189185312</v>
      </c>
      <c r="AC87" s="73">
        <v>3.4584373437607492</v>
      </c>
    </row>
    <row r="88" spans="1:29" x14ac:dyDescent="0.3">
      <c r="A88" s="9">
        <v>83</v>
      </c>
      <c r="B88" s="9">
        <v>33.199999999999946</v>
      </c>
      <c r="C88" s="14">
        <v>5.2389219440195944</v>
      </c>
      <c r="D88" s="14">
        <v>1.3097304860048986</v>
      </c>
      <c r="E88" s="33">
        <v>109.99999999999982</v>
      </c>
      <c r="F88" s="13">
        <v>2.216347079417341</v>
      </c>
      <c r="G88" s="96">
        <v>0.85716347079417343</v>
      </c>
      <c r="H88" s="73">
        <v>27.561649041238205</v>
      </c>
      <c r="I88" s="73">
        <v>1.5279821534991638</v>
      </c>
      <c r="J88" s="13">
        <v>1.1081735554845007</v>
      </c>
      <c r="K88" s="19">
        <v>0.846081735554845</v>
      </c>
      <c r="L88" s="73">
        <v>27.55832452066641</v>
      </c>
      <c r="M88" s="73">
        <v>1.547995224298278</v>
      </c>
      <c r="N88" s="13">
        <v>1.1081735397086705</v>
      </c>
      <c r="O88" s="19">
        <v>0.84608173539708675</v>
      </c>
      <c r="P88" s="73">
        <v>27.558324520619081</v>
      </c>
      <c r="Q88" s="73">
        <v>1.5479952245869133</v>
      </c>
      <c r="R88" s="14">
        <v>8.7310642522501301</v>
      </c>
      <c r="S88" s="19">
        <v>0.43731064252250129</v>
      </c>
      <c r="T88" s="73">
        <v>11.576193192756731</v>
      </c>
      <c r="U88" s="73">
        <v>2.9949659547503651</v>
      </c>
      <c r="V88" s="14">
        <v>4.3655321882722751</v>
      </c>
      <c r="W88" s="19">
        <v>0.39365532188272279</v>
      </c>
      <c r="X88" s="73">
        <v>11.563096596564797</v>
      </c>
      <c r="Y88" s="73">
        <v>3.3270996559652546</v>
      </c>
      <c r="Z88" s="14">
        <v>4.365532126125065</v>
      </c>
      <c r="AA88" s="19">
        <v>0.39365532126125069</v>
      </c>
      <c r="AB88" s="73">
        <v>11.563096596378356</v>
      </c>
      <c r="AC88" s="73">
        <v>3.3270996612178183</v>
      </c>
    </row>
    <row r="89" spans="1:29" x14ac:dyDescent="0.3">
      <c r="A89" s="9">
        <v>84</v>
      </c>
      <c r="B89" s="9">
        <v>33.599999999999945</v>
      </c>
      <c r="C89" s="14">
        <v>5.0262388641091622</v>
      </c>
      <c r="D89" s="14">
        <v>1.2565597160272906</v>
      </c>
      <c r="E89" s="33">
        <v>111.33333333333317</v>
      </c>
      <c r="F89" s="13">
        <v>2.1630668390354155</v>
      </c>
      <c r="G89" s="96">
        <v>0.85663066839035407</v>
      </c>
      <c r="H89" s="73">
        <v>27.895489200517066</v>
      </c>
      <c r="I89" s="73">
        <v>1.466862864469259</v>
      </c>
      <c r="J89" s="13">
        <v>1.0815334318861185</v>
      </c>
      <c r="K89" s="19">
        <v>0.84581533431886113</v>
      </c>
      <c r="L89" s="73">
        <v>27.892244600295619</v>
      </c>
      <c r="M89" s="73">
        <v>1.4856194550305755</v>
      </c>
      <c r="N89" s="13">
        <v>1.0815334195177078</v>
      </c>
      <c r="O89" s="19">
        <v>0.84581533419517707</v>
      </c>
      <c r="P89" s="73">
        <v>27.892244600258515</v>
      </c>
      <c r="Q89" s="73">
        <v>1.4856194552478186</v>
      </c>
      <c r="R89" s="14">
        <v>8.5211723962001216</v>
      </c>
      <c r="S89" s="19">
        <v>0.4352117239620012</v>
      </c>
      <c r="T89" s="73">
        <v>11.715563517188583</v>
      </c>
      <c r="U89" s="73">
        <v>2.8872377439377117</v>
      </c>
      <c r="V89" s="14">
        <v>4.2605862468241034</v>
      </c>
      <c r="W89" s="19">
        <v>0.39260586246824103</v>
      </c>
      <c r="X89" s="73">
        <v>11.702781758740457</v>
      </c>
      <c r="Y89" s="73">
        <v>3.2005627937584276</v>
      </c>
      <c r="Z89" s="14">
        <v>4.2605861981000608</v>
      </c>
      <c r="AA89" s="19">
        <v>0.39260586198100056</v>
      </c>
      <c r="AB89" s="73">
        <v>11.702781758594284</v>
      </c>
      <c r="AC89" s="73">
        <v>3.2005627977304614</v>
      </c>
    </row>
    <row r="90" spans="1:29" x14ac:dyDescent="0.3">
      <c r="A90" s="9">
        <v>85</v>
      </c>
      <c r="B90" s="9">
        <v>33.999999999999943</v>
      </c>
      <c r="C90" s="14">
        <v>4.822190020967966</v>
      </c>
      <c r="D90" s="14">
        <v>1.2055475052419915</v>
      </c>
      <c r="E90" s="33">
        <v>112.66666666666647</v>
      </c>
      <c r="F90" s="13">
        <v>2.1110674377610121</v>
      </c>
      <c r="G90" s="96">
        <v>0.85611067437761013</v>
      </c>
      <c r="H90" s="73">
        <v>28.229333202313235</v>
      </c>
      <c r="I90" s="73">
        <v>1.408167823766969</v>
      </c>
      <c r="J90" s="13">
        <v>1.0555337285774655</v>
      </c>
      <c r="K90" s="19">
        <v>0.8455553372857747</v>
      </c>
      <c r="L90" s="73">
        <v>28.226166601185685</v>
      </c>
      <c r="M90" s="73">
        <v>1.4257464320570532</v>
      </c>
      <c r="N90" s="13">
        <v>1.0555337188805061</v>
      </c>
      <c r="O90" s="19">
        <v>0.84555533718880516</v>
      </c>
      <c r="P90" s="73">
        <v>28.226166601156596</v>
      </c>
      <c r="Q90" s="73">
        <v>1.42574643222056</v>
      </c>
      <c r="R90" s="14">
        <v>8.3163262699676235</v>
      </c>
      <c r="S90" s="19">
        <v>0.43316326269967625</v>
      </c>
      <c r="T90" s="73">
        <v>11.854948978809883</v>
      </c>
      <c r="U90" s="73">
        <v>2.7831249994019691</v>
      </c>
      <c r="V90" s="14">
        <v>4.1581631731839543</v>
      </c>
      <c r="W90" s="19">
        <v>0.39158163173183952</v>
      </c>
      <c r="X90" s="73">
        <v>11.842474489519532</v>
      </c>
      <c r="Y90" s="73">
        <v>3.0786620401734446</v>
      </c>
      <c r="Z90" s="14">
        <v>4.1581631349838117</v>
      </c>
      <c r="AA90" s="19">
        <v>0.39158163134983809</v>
      </c>
      <c r="AB90" s="73">
        <v>11.842474489404932</v>
      </c>
      <c r="AC90" s="73">
        <v>3.0786620431767857</v>
      </c>
    </row>
    <row r="91" spans="1:29" x14ac:dyDescent="0.3">
      <c r="A91" s="9">
        <v>86</v>
      </c>
      <c r="B91" s="9">
        <v>34.399999999999942</v>
      </c>
      <c r="C91" s="14">
        <v>4.6264248928496565</v>
      </c>
      <c r="D91" s="14">
        <v>1.1566062232124141</v>
      </c>
      <c r="E91" s="33">
        <v>113.99999999999983</v>
      </c>
      <c r="F91" s="13">
        <v>2.0603180846516009</v>
      </c>
      <c r="G91" s="96">
        <v>0.85560318084651599</v>
      </c>
      <c r="H91" s="73">
        <v>28.563180954253912</v>
      </c>
      <c r="I91" s="73">
        <v>1.3518021544381029</v>
      </c>
      <c r="J91" s="13">
        <v>1.0301590499283149</v>
      </c>
      <c r="K91" s="19">
        <v>0.84530159049928311</v>
      </c>
      <c r="L91" s="73">
        <v>28.560090477149743</v>
      </c>
      <c r="M91" s="73">
        <v>1.3682764071569495</v>
      </c>
      <c r="N91" s="13">
        <v>1.0301590423258005</v>
      </c>
      <c r="O91" s="19">
        <v>0.84530159042325803</v>
      </c>
      <c r="P91" s="73">
        <v>28.560090477126934</v>
      </c>
      <c r="Q91" s="73">
        <v>1.3682764072800102</v>
      </c>
      <c r="R91" s="14">
        <v>8.1164045759002459</v>
      </c>
      <c r="S91" s="19">
        <v>0.43116404575900247</v>
      </c>
      <c r="T91" s="73">
        <v>11.994349213727684</v>
      </c>
      <c r="U91" s="73">
        <v>2.682520109431608</v>
      </c>
      <c r="V91" s="14">
        <v>4.058202317899422</v>
      </c>
      <c r="W91" s="19">
        <v>0.39058202317899421</v>
      </c>
      <c r="X91" s="73">
        <v>11.982174606953681</v>
      </c>
      <c r="Y91" s="73">
        <v>2.9612377287583707</v>
      </c>
      <c r="Z91" s="14">
        <v>4.0582022879501229</v>
      </c>
      <c r="AA91" s="19">
        <v>0.39058202287950122</v>
      </c>
      <c r="AB91" s="73">
        <v>11.982174606863833</v>
      </c>
      <c r="AC91" s="73">
        <v>2.9612377310290077</v>
      </c>
    </row>
    <row r="92" spans="1:29" x14ac:dyDescent="0.3">
      <c r="A92" s="9">
        <v>87</v>
      </c>
      <c r="B92" s="9">
        <v>34.79999999999994</v>
      </c>
      <c r="C92" s="14">
        <v>4.438607188043278</v>
      </c>
      <c r="D92" s="14">
        <v>1.1096517970108195</v>
      </c>
      <c r="E92" s="33">
        <v>115.33333333333313</v>
      </c>
      <c r="F92" s="13">
        <v>2.0107887289685906</v>
      </c>
      <c r="G92" s="96">
        <v>0.8551078872896859</v>
      </c>
      <c r="H92" s="73">
        <v>28.897032366186853</v>
      </c>
      <c r="I92" s="73">
        <v>1.2976746133495802</v>
      </c>
      <c r="J92" s="13">
        <v>1.0053943704447437</v>
      </c>
      <c r="K92" s="19">
        <v>0.84505394370444753</v>
      </c>
      <c r="L92" s="73">
        <v>28.894016183111283</v>
      </c>
      <c r="M92" s="73">
        <v>1.3131135654446617</v>
      </c>
      <c r="N92" s="13">
        <v>1.0053943644842953</v>
      </c>
      <c r="O92" s="19">
        <v>0.84505394364484288</v>
      </c>
      <c r="P92" s="73">
        <v>28.894016183093402</v>
      </c>
      <c r="Q92" s="73">
        <v>1.3131135655372803</v>
      </c>
      <c r="R92" s="14">
        <v>7.9212889323005093</v>
      </c>
      <c r="S92" s="19">
        <v>0.42921288932300511</v>
      </c>
      <c r="T92" s="73">
        <v>12.133763866796881</v>
      </c>
      <c r="U92" s="73">
        <v>2.5853179730018514</v>
      </c>
      <c r="V92" s="14">
        <v>3.9606444896308086</v>
      </c>
      <c r="W92" s="19">
        <v>0.38960644489630808</v>
      </c>
      <c r="X92" s="73">
        <v>12.121881933468872</v>
      </c>
      <c r="Y92" s="73">
        <v>2.8481351156964259</v>
      </c>
      <c r="Z92" s="14">
        <v>3.9606444661502547</v>
      </c>
      <c r="AA92" s="19">
        <v>0.38960644466150257</v>
      </c>
      <c r="AB92" s="73">
        <v>12.121881933398431</v>
      </c>
      <c r="AC92" s="73">
        <v>2.8481351174129212</v>
      </c>
    </row>
    <row r="93" spans="1:29" x14ac:dyDescent="0.3">
      <c r="A93" s="9">
        <v>88</v>
      </c>
      <c r="B93" s="9">
        <v>35.199999999999939</v>
      </c>
      <c r="C93" s="14">
        <v>4.2584142671803784</v>
      </c>
      <c r="D93" s="14">
        <v>1.0646035667950946</v>
      </c>
      <c r="E93" s="33">
        <v>116.66666666666649</v>
      </c>
      <c r="F93" s="13">
        <v>1.9624500423830593</v>
      </c>
      <c r="G93" s="96">
        <v>0.85462450042383054</v>
      </c>
      <c r="H93" s="73">
        <v>29.230887350127105</v>
      </c>
      <c r="I93" s="73">
        <v>1.2456974569148556</v>
      </c>
      <c r="J93" s="13">
        <v>0.9812250258645816</v>
      </c>
      <c r="K93" s="19">
        <v>0.8448122502586457</v>
      </c>
      <c r="L93" s="73">
        <v>29.227943675077547</v>
      </c>
      <c r="M93" s="73">
        <v>1.26016587291337</v>
      </c>
      <c r="N93" s="13">
        <v>0.98122502119152966</v>
      </c>
      <c r="O93" s="19">
        <v>0.84481225021191531</v>
      </c>
      <c r="P93" s="73">
        <v>29.227943675063528</v>
      </c>
      <c r="Q93" s="73">
        <v>1.2601658729830754</v>
      </c>
      <c r="R93" s="14">
        <v>7.7308638033272032</v>
      </c>
      <c r="S93" s="19">
        <v>0.42730863803327201</v>
      </c>
      <c r="T93" s="73">
        <v>12.273192591409964</v>
      </c>
      <c r="U93" s="73">
        <v>2.4914159743997502</v>
      </c>
      <c r="V93" s="14">
        <v>3.8654319200725942</v>
      </c>
      <c r="W93" s="19">
        <v>0.38865431920072596</v>
      </c>
      <c r="X93" s="73">
        <v>12.261596295760199</v>
      </c>
      <c r="Y93" s="73">
        <v>2.7392042599307</v>
      </c>
      <c r="Z93" s="14">
        <v>3.8654319016636016</v>
      </c>
      <c r="AA93" s="19">
        <v>0.388654319016636</v>
      </c>
      <c r="AB93" s="73">
        <v>12.261596295704972</v>
      </c>
      <c r="AC93" s="73">
        <v>2.7392042612281511</v>
      </c>
    </row>
    <row r="94" spans="1:29" x14ac:dyDescent="0.3">
      <c r="A94" s="9">
        <v>89</v>
      </c>
      <c r="B94" s="9">
        <v>35.599999999999937</v>
      </c>
      <c r="C94" s="14">
        <v>4.08553658899464</v>
      </c>
      <c r="D94" s="14">
        <v>1.02138414724866</v>
      </c>
      <c r="E94" s="33">
        <v>117.99999999999979</v>
      </c>
      <c r="F94" s="13">
        <v>1.9152734016092814</v>
      </c>
      <c r="G94" s="96">
        <v>0.85415273401609282</v>
      </c>
      <c r="H94" s="73">
        <v>29.564745820204777</v>
      </c>
      <c r="I94" s="73">
        <v>1.1957863114788279</v>
      </c>
      <c r="J94" s="13">
        <v>0.95763670446836069</v>
      </c>
      <c r="K94" s="19">
        <v>0.84457636704468353</v>
      </c>
      <c r="L94" s="73">
        <v>29.561872910113355</v>
      </c>
      <c r="M94" s="73">
        <v>1.2093449297221719</v>
      </c>
      <c r="N94" s="13">
        <v>0.95763670080464069</v>
      </c>
      <c r="O94" s="19">
        <v>0.84457636700804639</v>
      </c>
      <c r="P94" s="73">
        <v>29.561872910102363</v>
      </c>
      <c r="Q94" s="73">
        <v>1.2093449297746324</v>
      </c>
      <c r="R94" s="14">
        <v>7.5450164305820175</v>
      </c>
      <c r="S94" s="19">
        <v>0.42545016430582017</v>
      </c>
      <c r="T94" s="73">
        <v>12.412635049291726</v>
      </c>
      <c r="U94" s="73">
        <v>2.4007139565104816</v>
      </c>
      <c r="V94" s="14">
        <v>3.7725082297238455</v>
      </c>
      <c r="W94" s="19">
        <v>0.38772508229723845</v>
      </c>
      <c r="X94" s="73">
        <v>12.401317524689151</v>
      </c>
      <c r="Y94" s="73">
        <v>2.6342999044504549</v>
      </c>
      <c r="Z94" s="14">
        <v>3.7725082152910088</v>
      </c>
      <c r="AA94" s="19">
        <v>0.38772508215291013</v>
      </c>
      <c r="AB94" s="73">
        <v>12.401317524645853</v>
      </c>
      <c r="AC94" s="73">
        <v>2.6342999054310572</v>
      </c>
    </row>
    <row r="95" spans="1:29" x14ac:dyDescent="0.3">
      <c r="A95" s="9">
        <v>90</v>
      </c>
      <c r="B95" s="9">
        <v>35.999999999999936</v>
      </c>
      <c r="C95" s="14">
        <v>3.9196771785817681</v>
      </c>
      <c r="D95" s="14">
        <v>0.97991929464544203</v>
      </c>
      <c r="E95" s="33">
        <v>119.33333333333314</v>
      </c>
      <c r="F95" s="13">
        <v>1.8692308714557111</v>
      </c>
      <c r="G95" s="96">
        <v>0.85369230871455715</v>
      </c>
      <c r="H95" s="73">
        <v>29.89860769261432</v>
      </c>
      <c r="I95" s="73">
        <v>1.1478600482191885</v>
      </c>
      <c r="J95" s="13">
        <v>0.9346154386002492</v>
      </c>
      <c r="K95" s="19">
        <v>0.84434615438600247</v>
      </c>
      <c r="L95" s="73">
        <v>29.895803846315754</v>
      </c>
      <c r="M95" s="73">
        <v>1.1605658290207133</v>
      </c>
      <c r="N95" s="13">
        <v>0.93461543572785555</v>
      </c>
      <c r="O95" s="19">
        <v>0.84434615435727844</v>
      </c>
      <c r="P95" s="73">
        <v>29.895803846307135</v>
      </c>
      <c r="Q95" s="73">
        <v>1.1605658290601948</v>
      </c>
      <c r="R95" s="14">
        <v>7.3636367663406794</v>
      </c>
      <c r="S95" s="19">
        <v>0.42363636766340673</v>
      </c>
      <c r="T95" s="73">
        <v>12.552090910299004</v>
      </c>
      <c r="U95" s="73">
        <v>2.3131141928400742</v>
      </c>
      <c r="V95" s="14">
        <v>3.68181839448583</v>
      </c>
      <c r="W95" s="19">
        <v>0.38681818394485828</v>
      </c>
      <c r="X95" s="73">
        <v>12.541045455183438</v>
      </c>
      <c r="Y95" s="73">
        <v>2.5332813588337708</v>
      </c>
      <c r="Z95" s="14">
        <v>3.6818183831703397</v>
      </c>
      <c r="AA95" s="19">
        <v>0.38681818383170335</v>
      </c>
      <c r="AB95" s="73">
        <v>12.541045455149492</v>
      </c>
      <c r="AC95" s="73">
        <v>2.5332813595748247</v>
      </c>
    </row>
    <row r="96" spans="1:29" x14ac:dyDescent="0.3">
      <c r="A96" s="9">
        <v>91</v>
      </c>
      <c r="B96" s="9">
        <v>36.399999999999935</v>
      </c>
      <c r="C96" s="14">
        <v>3.7605511172463784</v>
      </c>
      <c r="D96" s="14">
        <v>0.94013777931159459</v>
      </c>
      <c r="E96" s="33">
        <v>120.66666666666644</v>
      </c>
      <c r="F96" s="13">
        <v>1.8242951882834457</v>
      </c>
      <c r="G96" s="96">
        <v>0.85324295188283439</v>
      </c>
      <c r="H96" s="73">
        <v>30.232472885564793</v>
      </c>
      <c r="I96" s="73">
        <v>1.1018406624244725</v>
      </c>
      <c r="J96" s="13">
        <v>0.91214759639370857</v>
      </c>
      <c r="K96" s="19">
        <v>0.84412147596393705</v>
      </c>
      <c r="L96" s="73">
        <v>30.229736442789125</v>
      </c>
      <c r="M96" s="73">
        <v>1.1137470211121125</v>
      </c>
      <c r="N96" s="13">
        <v>0.91214759414172286</v>
      </c>
      <c r="O96" s="19">
        <v>0.84412147594141729</v>
      </c>
      <c r="P96" s="73">
        <v>30.229736442782368</v>
      </c>
      <c r="Q96" s="73">
        <v>1.1137470211418254</v>
      </c>
      <c r="R96" s="14">
        <v>7.1866174083893322</v>
      </c>
      <c r="S96" s="19">
        <v>0.42186617408389332</v>
      </c>
      <c r="T96" s="73">
        <v>12.691559852225147</v>
      </c>
      <c r="U96" s="73">
        <v>2.2285213583505668</v>
      </c>
      <c r="V96" s="14">
        <v>3.5933087130661252</v>
      </c>
      <c r="W96" s="19">
        <v>0.38593308713066121</v>
      </c>
      <c r="X96" s="73">
        <v>12.680779926139177</v>
      </c>
      <c r="Y96" s="73">
        <v>2.4360123831344427</v>
      </c>
      <c r="Z96" s="14">
        <v>3.5933087041946661</v>
      </c>
      <c r="AA96" s="19">
        <v>0.38593308704194668</v>
      </c>
      <c r="AB96" s="73">
        <v>12.680779926112562</v>
      </c>
      <c r="AC96" s="73">
        <v>2.4360123836944094</v>
      </c>
    </row>
    <row r="97" spans="1:29" x14ac:dyDescent="0.3">
      <c r="A97" s="9">
        <v>92</v>
      </c>
      <c r="B97" s="9">
        <v>36.799999999999933</v>
      </c>
      <c r="C97" s="14">
        <v>3.60788505305934</v>
      </c>
      <c r="D97" s="14">
        <v>0.90197126326483501</v>
      </c>
      <c r="E97" s="33">
        <v>121.9999999999998</v>
      </c>
      <c r="F97" s="13">
        <v>1.7804397438623107</v>
      </c>
      <c r="G97" s="96">
        <v>0.85280439743862313</v>
      </c>
      <c r="H97" s="73">
        <v>30.566341319231537</v>
      </c>
      <c r="I97" s="73">
        <v>1.0576531570121863</v>
      </c>
      <c r="J97" s="13">
        <v>0.89021987369673505</v>
      </c>
      <c r="K97" s="19">
        <v>0.84390219873696737</v>
      </c>
      <c r="L97" s="73">
        <v>30.563670659621042</v>
      </c>
      <c r="M97" s="73">
        <v>1.0688101827614351</v>
      </c>
      <c r="N97" s="13">
        <v>0.89021987193115537</v>
      </c>
      <c r="O97" s="19">
        <v>0.84390219871931149</v>
      </c>
      <c r="P97" s="73">
        <v>30.563670659615745</v>
      </c>
      <c r="Q97" s="73">
        <v>1.0688101827837964</v>
      </c>
      <c r="R97" s="14">
        <v>7.0138535364272849</v>
      </c>
      <c r="S97" s="19">
        <v>0.42013853536427281</v>
      </c>
      <c r="T97" s="73">
        <v>12.831041560609263</v>
      </c>
      <c r="U97" s="73">
        <v>2.146842499183748</v>
      </c>
      <c r="V97" s="14">
        <v>3.5069267751689561</v>
      </c>
      <c r="W97" s="19">
        <v>0.38506926775168959</v>
      </c>
      <c r="X97" s="73">
        <v>12.820520780325486</v>
      </c>
      <c r="Y97" s="73">
        <v>2.3423610731938953</v>
      </c>
      <c r="Z97" s="14">
        <v>3.5069267682136425</v>
      </c>
      <c r="AA97" s="19">
        <v>0.38506926768213645</v>
      </c>
      <c r="AB97" s="73">
        <v>12.820520780304621</v>
      </c>
      <c r="AC97" s="73">
        <v>2.342361073616984</v>
      </c>
    </row>
    <row r="98" spans="1:29" x14ac:dyDescent="0.3">
      <c r="A98" s="9">
        <v>93</v>
      </c>
      <c r="B98" s="9">
        <v>37.199999999999932</v>
      </c>
      <c r="C98" s="14">
        <v>3.4614167312849737</v>
      </c>
      <c r="D98" s="14">
        <v>0.86535418282124343</v>
      </c>
      <c r="E98" s="33">
        <v>123.3333333333331</v>
      </c>
      <c r="F98" s="13">
        <v>1.7376385696150656</v>
      </c>
      <c r="G98" s="96">
        <v>0.85237638569615071</v>
      </c>
      <c r="H98" s="73">
        <v>30.900212915708789</v>
      </c>
      <c r="I98" s="73">
        <v>1.0152254301537149</v>
      </c>
      <c r="J98" s="13">
        <v>0.86881928619176507</v>
      </c>
      <c r="K98" s="19">
        <v>0.84368819286191765</v>
      </c>
      <c r="L98" s="73">
        <v>30.897606457858519</v>
      </c>
      <c r="M98" s="73">
        <v>1.0256800914634487</v>
      </c>
      <c r="N98" s="13">
        <v>0.86881928480753279</v>
      </c>
      <c r="O98" s="19">
        <v>0.84368819284807528</v>
      </c>
      <c r="P98" s="73">
        <v>30.897606457854366</v>
      </c>
      <c r="Q98" s="73">
        <v>1.0256800914802771</v>
      </c>
      <c r="R98" s="14">
        <v>6.8452428499987432</v>
      </c>
      <c r="S98" s="19">
        <v>0.41845242849998743</v>
      </c>
      <c r="T98" s="73">
        <v>12.970535728549972</v>
      </c>
      <c r="U98" s="73">
        <v>2.0679870013498305</v>
      </c>
      <c r="V98" s="14">
        <v>3.4226214304524079</v>
      </c>
      <c r="W98" s="19">
        <v>0.38422621430452408</v>
      </c>
      <c r="X98" s="73">
        <v>12.960267864291334</v>
      </c>
      <c r="Y98" s="73">
        <v>2.2521997474524067</v>
      </c>
      <c r="Z98" s="14">
        <v>3.4226214249993716</v>
      </c>
      <c r="AA98" s="19">
        <v>0.3842262142499937</v>
      </c>
      <c r="AB98" s="73">
        <v>12.960267864274975</v>
      </c>
      <c r="AC98" s="73">
        <v>2.2521997477720448</v>
      </c>
    </row>
    <row r="99" spans="1:29" x14ac:dyDescent="0.3">
      <c r="A99" s="9">
        <v>94</v>
      </c>
      <c r="B99" s="9">
        <v>37.59999999999993</v>
      </c>
      <c r="C99" s="14">
        <v>3.320894543871288</v>
      </c>
      <c r="D99" s="14">
        <v>0.830223635967822</v>
      </c>
      <c r="E99" s="33">
        <v>124.66666666666646</v>
      </c>
      <c r="F99" s="13">
        <v>1.6958663212403504</v>
      </c>
      <c r="G99" s="96">
        <v>0.85195866321240343</v>
      </c>
      <c r="H99" s="73">
        <v>31.234087598963672</v>
      </c>
      <c r="I99" s="73">
        <v>0.97448816687581163</v>
      </c>
      <c r="J99" s="13">
        <v>0.84793316170542732</v>
      </c>
      <c r="K99" s="19">
        <v>0.84347933161705424</v>
      </c>
      <c r="L99" s="73">
        <v>31.231543799485063</v>
      </c>
      <c r="M99" s="73">
        <v>0.98428450448949423</v>
      </c>
      <c r="N99" s="13">
        <v>0.84793316062017521</v>
      </c>
      <c r="O99" s="19">
        <v>0.8434793316062017</v>
      </c>
      <c r="P99" s="73">
        <v>31.231543799481809</v>
      </c>
      <c r="Q99" s="73">
        <v>0.98428450450215843</v>
      </c>
      <c r="R99" s="14">
        <v>6.6806855079165315</v>
      </c>
      <c r="S99" s="19">
        <v>0.41680685507916526</v>
      </c>
      <c r="T99" s="73">
        <v>13.110042056523728</v>
      </c>
      <c r="U99" s="73">
        <v>1.991866558456999</v>
      </c>
      <c r="V99" s="14">
        <v>3.3403427582335015</v>
      </c>
      <c r="W99" s="19">
        <v>0.38340342758233503</v>
      </c>
      <c r="X99" s="73">
        <v>13.100021028274679</v>
      </c>
      <c r="Y99" s="73">
        <v>2.1654048353272306</v>
      </c>
      <c r="Z99" s="14">
        <v>3.3403427539582657</v>
      </c>
      <c r="AA99" s="19">
        <v>0.38340342753958268</v>
      </c>
      <c r="AB99" s="73">
        <v>13.100021028261853</v>
      </c>
      <c r="AC99" s="73">
        <v>2.1654048355686895</v>
      </c>
    </row>
    <row r="100" spans="1:29" x14ac:dyDescent="0.3">
      <c r="A100" s="9">
        <v>95</v>
      </c>
      <c r="B100" s="9">
        <v>37.999999999999929</v>
      </c>
      <c r="C100" s="14">
        <v>3.1860770972295152</v>
      </c>
      <c r="D100" s="14">
        <v>0.79651927430737879</v>
      </c>
      <c r="E100" s="33">
        <v>125.99999999999976</v>
      </c>
      <c r="F100" s="13">
        <v>1.6550982637053147</v>
      </c>
      <c r="G100" s="96">
        <v>0.85155098263705309</v>
      </c>
      <c r="H100" s="73">
        <v>31.567965294791055</v>
      </c>
      <c r="I100" s="73">
        <v>0.93537473451177988</v>
      </c>
      <c r="J100" s="13">
        <v>0.82754913270350605</v>
      </c>
      <c r="K100" s="19">
        <v>0.84327549132703505</v>
      </c>
      <c r="L100" s="73">
        <v>31.565482647398046</v>
      </c>
      <c r="M100" s="73">
        <v>0.94455404253943454</v>
      </c>
      <c r="N100" s="13">
        <v>0.82754913185265733</v>
      </c>
      <c r="O100" s="19">
        <v>0.84327549131852664</v>
      </c>
      <c r="P100" s="73">
        <v>31.565482647395495</v>
      </c>
      <c r="Q100" s="73">
        <v>0.9445540425489648</v>
      </c>
      <c r="R100" s="14">
        <v>6.5200840691421487</v>
      </c>
      <c r="S100" s="19">
        <v>0.41520084069142149</v>
      </c>
      <c r="T100" s="73">
        <v>13.249560252207402</v>
      </c>
      <c r="U100" s="73">
        <v>1.9183951385574247</v>
      </c>
      <c r="V100" s="14">
        <v>3.2600420379229025</v>
      </c>
      <c r="W100" s="19">
        <v>0.38260042037922903</v>
      </c>
      <c r="X100" s="73">
        <v>13.239780126113745</v>
      </c>
      <c r="Y100" s="73">
        <v>2.0818567672191217</v>
      </c>
      <c r="Z100" s="14">
        <v>3.2600420345710743</v>
      </c>
      <c r="AA100" s="19">
        <v>0.38260042034571073</v>
      </c>
      <c r="AB100" s="73">
        <v>13.239780126103689</v>
      </c>
      <c r="AC100" s="73">
        <v>2.081856767401506</v>
      </c>
    </row>
    <row r="101" spans="1:29" x14ac:dyDescent="0.3">
      <c r="A101" s="9">
        <v>96</v>
      </c>
      <c r="B101" s="9">
        <v>38.399999999999928</v>
      </c>
      <c r="C101" s="14">
        <v>3.056732797560306</v>
      </c>
      <c r="D101" s="14">
        <v>0.76418319939007651</v>
      </c>
      <c r="E101" s="33">
        <v>127.33333333333312</v>
      </c>
      <c r="F101" s="13">
        <v>1.6153102565989954</v>
      </c>
      <c r="G101" s="96">
        <v>0.85115310256598997</v>
      </c>
      <c r="H101" s="73">
        <v>31.901845930769742</v>
      </c>
      <c r="I101" s="73">
        <v>0.89782108187854404</v>
      </c>
      <c r="J101" s="13">
        <v>0.80765512896657166</v>
      </c>
      <c r="K101" s="19">
        <v>0.84307655128966574</v>
      </c>
      <c r="L101" s="73">
        <v>31.899422965386844</v>
      </c>
      <c r="M101" s="73">
        <v>0.90642207783041173</v>
      </c>
      <c r="N101" s="13">
        <v>0.8076551282994977</v>
      </c>
      <c r="O101" s="19">
        <v>0.84307655128299497</v>
      </c>
      <c r="P101" s="73">
        <v>31.899422965384844</v>
      </c>
      <c r="Q101" s="73">
        <v>0.90642207783758377</v>
      </c>
      <c r="R101" s="14">
        <v>6.3633434350869518</v>
      </c>
      <c r="S101" s="19">
        <v>0.41363343435086952</v>
      </c>
      <c r="T101" s="73">
        <v>13.389090030305239</v>
      </c>
      <c r="U101" s="73">
        <v>1.8474889501844498</v>
      </c>
      <c r="V101" s="14">
        <v>3.1816717201713431</v>
      </c>
      <c r="W101" s="19">
        <v>0.38181671720171345</v>
      </c>
      <c r="X101" s="73">
        <v>13.379545015160492</v>
      </c>
      <c r="Y101" s="73">
        <v>2.0014398662025035</v>
      </c>
      <c r="Z101" s="14">
        <v>3.1816717175434759</v>
      </c>
      <c r="AA101" s="19">
        <v>0.38181671717543475</v>
      </c>
      <c r="AB101" s="73">
        <v>13.379545015152608</v>
      </c>
      <c r="AC101" s="73">
        <v>2.0014398663402537</v>
      </c>
    </row>
    <row r="102" spans="1:29" x14ac:dyDescent="0.3">
      <c r="A102" s="9">
        <v>97</v>
      </c>
      <c r="B102" s="9">
        <v>38.799999999999926</v>
      </c>
      <c r="C102" s="14">
        <v>2.9326394530143984</v>
      </c>
      <c r="D102" s="14">
        <v>0.73315986325359961</v>
      </c>
      <c r="E102" s="33">
        <v>128.66666666666643</v>
      </c>
      <c r="F102" s="13">
        <v>1.5764787398378182</v>
      </c>
      <c r="G102" s="96">
        <v>0.85076478739837824</v>
      </c>
      <c r="H102" s="73">
        <v>32.235729436219451</v>
      </c>
      <c r="I102" s="73">
        <v>0.86176564205905593</v>
      </c>
      <c r="J102" s="13">
        <v>0.78823937044190184</v>
      </c>
      <c r="K102" s="19">
        <v>0.84288239370441898</v>
      </c>
      <c r="L102" s="73">
        <v>32.233364718111268</v>
      </c>
      <c r="M102" s="73">
        <v>0.86982462645993208</v>
      </c>
      <c r="N102" s="13">
        <v>0.78823936991890908</v>
      </c>
      <c r="O102" s="19">
        <v>0.84288239369918916</v>
      </c>
      <c r="P102" s="73">
        <v>32.233364718109698</v>
      </c>
      <c r="Q102" s="73">
        <v>0.86982462646532899</v>
      </c>
      <c r="R102" s="14">
        <v>6.2103707933004957</v>
      </c>
      <c r="S102" s="19">
        <v>0.41210370793300499</v>
      </c>
      <c r="T102" s="73">
        <v>13.528631112379879</v>
      </c>
      <c r="U102" s="73">
        <v>1.7790664076548133</v>
      </c>
      <c r="V102" s="14">
        <v>3.1051853987105225</v>
      </c>
      <c r="W102" s="19">
        <v>0.38105185398710523</v>
      </c>
      <c r="X102" s="73">
        <v>13.519315556196107</v>
      </c>
      <c r="Y102" s="73">
        <v>1.9240422414488756</v>
      </c>
      <c r="Z102" s="14">
        <v>3.1051853966502478</v>
      </c>
      <c r="AA102" s="19">
        <v>0.38105185396650249</v>
      </c>
      <c r="AB102" s="73">
        <v>13.519315556189927</v>
      </c>
      <c r="AC102" s="73">
        <v>1.9240422415529048</v>
      </c>
    </row>
    <row r="103" spans="1:29" x14ac:dyDescent="0.3">
      <c r="A103" s="9">
        <v>98</v>
      </c>
      <c r="B103" s="9">
        <v>39.199999999999925</v>
      </c>
      <c r="C103" s="14">
        <v>2.8135838920041887</v>
      </c>
      <c r="D103" s="14">
        <v>0.70339597300104717</v>
      </c>
      <c r="E103" s="33">
        <v>129.99999999999977</v>
      </c>
      <c r="F103" s="13">
        <v>1.5385807197147088</v>
      </c>
      <c r="G103" s="96">
        <v>0.85038580719714707</v>
      </c>
      <c r="H103" s="73">
        <v>32.569615742159087</v>
      </c>
      <c r="I103" s="73">
        <v>0.82714923867253243</v>
      </c>
      <c r="J103" s="13">
        <v>0.76929036026738606</v>
      </c>
      <c r="K103" s="19">
        <v>0.8426929036026739</v>
      </c>
      <c r="L103" s="73">
        <v>32.567307871080743</v>
      </c>
      <c r="M103" s="73">
        <v>0.8347002448862384</v>
      </c>
      <c r="N103" s="13">
        <v>0.76929035985735439</v>
      </c>
      <c r="O103" s="19">
        <v>0.84269290359857352</v>
      </c>
      <c r="P103" s="73">
        <v>32.567307871079514</v>
      </c>
      <c r="Q103" s="73">
        <v>0.83470024489029981</v>
      </c>
      <c r="R103" s="14">
        <v>6.0610755625124897</v>
      </c>
      <c r="S103" s="19">
        <v>0.41061075562512495</v>
      </c>
      <c r="T103" s="73">
        <v>13.668183226687514</v>
      </c>
      <c r="U103" s="73">
        <v>1.7130480957084966</v>
      </c>
      <c r="V103" s="14">
        <v>3.0305377828715212</v>
      </c>
      <c r="W103" s="19">
        <v>0.38030537782871521</v>
      </c>
      <c r="X103" s="73">
        <v>13.659091613348592</v>
      </c>
      <c r="Y103" s="73">
        <v>1.8495556834272482</v>
      </c>
      <c r="Z103" s="14">
        <v>3.0305377812562448</v>
      </c>
      <c r="AA103" s="19">
        <v>0.38030537781256241</v>
      </c>
      <c r="AB103" s="73">
        <v>13.659091613343746</v>
      </c>
      <c r="AC103" s="73">
        <v>1.8495556835058047</v>
      </c>
    </row>
    <row r="104" spans="1:29" x14ac:dyDescent="0.3">
      <c r="A104" s="9">
        <v>99</v>
      </c>
      <c r="B104" s="9">
        <v>39.599999999999923</v>
      </c>
      <c r="C104" s="14">
        <v>2.6993615970106708</v>
      </c>
      <c r="D104" s="14">
        <v>0.6748403992526677</v>
      </c>
      <c r="E104" s="33">
        <v>131.33333333333309</v>
      </c>
      <c r="F104" s="13">
        <v>1.5015937552836041</v>
      </c>
      <c r="G104" s="96">
        <v>0.85001593755283611</v>
      </c>
      <c r="H104" s="73">
        <v>32.903504781265788</v>
      </c>
      <c r="I104" s="73">
        <v>0.79391499551821088</v>
      </c>
      <c r="J104" s="13">
        <v>0.75079687796327099</v>
      </c>
      <c r="K104" s="19">
        <v>0.84250796877963263</v>
      </c>
      <c r="L104" s="73">
        <v>32.901252390633829</v>
      </c>
      <c r="M104" s="73">
        <v>0.80098993037439126</v>
      </c>
      <c r="N104" s="13">
        <v>0.75079687764180203</v>
      </c>
      <c r="O104" s="19">
        <v>0.84250796877641809</v>
      </c>
      <c r="P104" s="73">
        <v>32.901252390632862</v>
      </c>
      <c r="Q104" s="73">
        <v>0.80098993037744737</v>
      </c>
      <c r="R104" s="14">
        <v>5.9153693389960154</v>
      </c>
      <c r="S104" s="19">
        <v>0.40915369338996016</v>
      </c>
      <c r="T104" s="73">
        <v>13.807746108016964</v>
      </c>
      <c r="U104" s="73">
        <v>1.6493567335575394</v>
      </c>
      <c r="V104" s="14">
        <v>2.9576846707644004</v>
      </c>
      <c r="W104" s="19">
        <v>0.37957684670764402</v>
      </c>
      <c r="X104" s="73">
        <v>13.798873054012269</v>
      </c>
      <c r="Y104" s="73">
        <v>1.7778755609201851</v>
      </c>
      <c r="Z104" s="14">
        <v>2.9576846694980077</v>
      </c>
      <c r="AA104" s="19">
        <v>0.3795768466949801</v>
      </c>
      <c r="AB104" s="73">
        <v>13.798873054008469</v>
      </c>
      <c r="AC104" s="73">
        <v>1.7778755609795007</v>
      </c>
    </row>
    <row r="105" spans="1:29" x14ac:dyDescent="0.3">
      <c r="A105" s="9">
        <v>100</v>
      </c>
      <c r="B105" s="9">
        <v>39.999999999999922</v>
      </c>
      <c r="C105" s="14">
        <v>2.589776353256557</v>
      </c>
      <c r="D105" s="14">
        <v>0.64744408831413924</v>
      </c>
      <c r="E105" s="33">
        <v>132.66666666666643</v>
      </c>
      <c r="F105" s="13">
        <v>1.4654959450712515</v>
      </c>
      <c r="G105" s="96">
        <v>0.84965495945071257</v>
      </c>
      <c r="H105" s="73">
        <v>33.237396487835156</v>
      </c>
      <c r="I105" s="73">
        <v>0.76200824948129631</v>
      </c>
      <c r="J105" s="13">
        <v>0.73274797278766068</v>
      </c>
      <c r="K105" s="19">
        <v>0.84232747972787658</v>
      </c>
      <c r="L105" s="73">
        <v>33.235198243918298</v>
      </c>
      <c r="M105" s="73">
        <v>0.76863702526160416</v>
      </c>
      <c r="N105" s="13">
        <v>0.73274797253562574</v>
      </c>
      <c r="O105" s="19">
        <v>0.84232747972535615</v>
      </c>
      <c r="P105" s="73">
        <v>33.235198243917544</v>
      </c>
      <c r="Q105" s="73">
        <v>0.76863702526390409</v>
      </c>
      <c r="R105" s="14">
        <v>5.7731658442200811</v>
      </c>
      <c r="S105" s="19">
        <v>0.40773165844220083</v>
      </c>
      <c r="T105" s="73">
        <v>13.947319497532638</v>
      </c>
      <c r="U105" s="73">
        <v>1.5879171384135224</v>
      </c>
      <c r="V105" s="14">
        <v>2.8865829231029054</v>
      </c>
      <c r="W105" s="19">
        <v>0.37886582923102907</v>
      </c>
      <c r="X105" s="73">
        <v>13.938659748769286</v>
      </c>
      <c r="Y105" s="73">
        <v>1.7089007198887116</v>
      </c>
      <c r="Z105" s="14">
        <v>2.8865829221100405</v>
      </c>
      <c r="AA105" s="19">
        <v>0.37886582922110035</v>
      </c>
      <c r="AB105" s="73">
        <v>13.938659748766307</v>
      </c>
      <c r="AC105" s="73">
        <v>1.7089007199334958</v>
      </c>
    </row>
    <row r="106" spans="1:29" x14ac:dyDescent="0.3">
      <c r="A106" s="9">
        <v>101</v>
      </c>
      <c r="B106" s="9">
        <v>40.39999999999992</v>
      </c>
      <c r="C106" s="14">
        <v>2.4846399116421596</v>
      </c>
      <c r="D106" s="14">
        <v>0.6211599779105399</v>
      </c>
      <c r="E106" s="33">
        <v>133.99999999999974</v>
      </c>
      <c r="F106" s="13">
        <v>1.4302659141084757</v>
      </c>
      <c r="G106" s="96">
        <v>0.84930265914108471</v>
      </c>
      <c r="H106" s="73">
        <v>33.571290797742265</v>
      </c>
      <c r="I106" s="73">
        <v>0.73137646659287547</v>
      </c>
      <c r="J106" s="13">
        <v>0.71513295725183579</v>
      </c>
      <c r="K106" s="19">
        <v>0.84215132957251837</v>
      </c>
      <c r="L106" s="73">
        <v>33.56914539887169</v>
      </c>
      <c r="M106" s="73">
        <v>0.73758712490051503</v>
      </c>
      <c r="N106" s="13">
        <v>0.71513295705423785</v>
      </c>
      <c r="O106" s="19">
        <v>0.8421513295705424</v>
      </c>
      <c r="P106" s="73">
        <v>33.5691453988711</v>
      </c>
      <c r="Q106" s="73">
        <v>0.73758712490224565</v>
      </c>
      <c r="R106" s="14">
        <v>5.6343808737606613</v>
      </c>
      <c r="S106" s="19">
        <v>0.40634380873760662</v>
      </c>
      <c r="T106" s="73">
        <v>14.086903142621255</v>
      </c>
      <c r="U106" s="73">
        <v>1.5286561885618619</v>
      </c>
      <c r="V106" s="14">
        <v>2.8171904376587467</v>
      </c>
      <c r="W106" s="19">
        <v>0.37817190437658743</v>
      </c>
      <c r="X106" s="73">
        <v>14.07845157131295</v>
      </c>
      <c r="Y106" s="73">
        <v>1.6425333842145566</v>
      </c>
      <c r="Z106" s="14">
        <v>2.8171904368803307</v>
      </c>
      <c r="AA106" s="19">
        <v>0.37817190436880332</v>
      </c>
      <c r="AB106" s="73">
        <v>14.078451571310614</v>
      </c>
      <c r="AC106" s="73">
        <v>1.6425333842483658</v>
      </c>
    </row>
    <row r="107" spans="1:29" x14ac:dyDescent="0.3">
      <c r="A107" s="9">
        <v>102</v>
      </c>
      <c r="B107" s="9">
        <v>40.799999999999919</v>
      </c>
      <c r="C107" s="14">
        <v>2.383771665364951</v>
      </c>
      <c r="D107" s="14">
        <v>0.59594291634123775</v>
      </c>
      <c r="E107" s="33">
        <v>135.33333333333309</v>
      </c>
      <c r="F107" s="13">
        <v>1.3958828012731845</v>
      </c>
      <c r="G107" s="96">
        <v>0.84895882801273193</v>
      </c>
      <c r="H107" s="73">
        <v>33.905187648403761</v>
      </c>
      <c r="I107" s="73">
        <v>0.70196916113851915</v>
      </c>
      <c r="J107" s="13">
        <v>0.69794140079151101</v>
      </c>
      <c r="K107" s="19">
        <v>0.84197941400791509</v>
      </c>
      <c r="L107" s="73">
        <v>33.903093824202308</v>
      </c>
      <c r="M107" s="73">
        <v>0.70778798914391927</v>
      </c>
      <c r="N107" s="13">
        <v>0.69794140063659227</v>
      </c>
      <c r="O107" s="19">
        <v>0.84197941400636589</v>
      </c>
      <c r="P107" s="73">
        <v>33.903093824201846</v>
      </c>
      <c r="Q107" s="73">
        <v>0.70778798914522156</v>
      </c>
      <c r="R107" s="14">
        <v>5.4989322474398179</v>
      </c>
      <c r="S107" s="19">
        <v>0.40498932247439817</v>
      </c>
      <c r="T107" s="73">
        <v>14.226496796742296</v>
      </c>
      <c r="U107" s="73">
        <v>1.4715027860491579</v>
      </c>
      <c r="V107" s="14">
        <v>2.749466124330195</v>
      </c>
      <c r="W107" s="19">
        <v>0.377494661243302</v>
      </c>
      <c r="X107" s="73">
        <v>14.218248398372968</v>
      </c>
      <c r="Y107" s="73">
        <v>1.5786790583434025</v>
      </c>
      <c r="Z107" s="14">
        <v>2.7494661237199089</v>
      </c>
      <c r="AA107" s="19">
        <v>0.3774946612371991</v>
      </c>
      <c r="AB107" s="73">
        <v>14.218248398371136</v>
      </c>
      <c r="AC107" s="73">
        <v>1.5786790583689247</v>
      </c>
    </row>
    <row r="108" spans="1:29" x14ac:dyDescent="0.3">
      <c r="A108" s="9">
        <v>103</v>
      </c>
      <c r="B108" s="9">
        <v>41.199999999999918</v>
      </c>
      <c r="C108" s="14">
        <v>2.2869983396673286</v>
      </c>
      <c r="D108" s="14">
        <v>0.57174958491683214</v>
      </c>
      <c r="E108" s="33">
        <v>136.6666666666664</v>
      </c>
      <c r="F108" s="13">
        <v>1.3623262469376696</v>
      </c>
      <c r="G108" s="96">
        <v>0.84862326246937669</v>
      </c>
      <c r="H108" s="73">
        <v>34.239086978740751</v>
      </c>
      <c r="I108" s="73">
        <v>0.67373781771326857</v>
      </c>
      <c r="J108" s="13">
        <v>0.68116312359029263</v>
      </c>
      <c r="K108" s="19">
        <v>0.84181163123590297</v>
      </c>
      <c r="L108" s="73">
        <v>34.237043489370706</v>
      </c>
      <c r="M108" s="73">
        <v>0.67918945723928748</v>
      </c>
      <c r="N108" s="13">
        <v>0.68116312346883479</v>
      </c>
      <c r="O108" s="19">
        <v>0.84181163123468838</v>
      </c>
      <c r="P108" s="73">
        <v>34.237043489370343</v>
      </c>
      <c r="Q108" s="73">
        <v>0.67918945724026736</v>
      </c>
      <c r="R108" s="14">
        <v>5.3667397606635463</v>
      </c>
      <c r="S108" s="19">
        <v>0.4036673976066355</v>
      </c>
      <c r="T108" s="73">
        <v>14.366100219281964</v>
      </c>
      <c r="U108" s="73">
        <v>1.41638781904797</v>
      </c>
      <c r="V108" s="14">
        <v>2.6833698808102437</v>
      </c>
      <c r="W108" s="19">
        <v>0.37683369880810247</v>
      </c>
      <c r="X108" s="73">
        <v>14.358050109642404</v>
      </c>
      <c r="Y108" s="73">
        <v>1.5172464318484107</v>
      </c>
      <c r="Z108" s="14">
        <v>2.6833698803317731</v>
      </c>
      <c r="AA108" s="19">
        <v>0.37683369880331774</v>
      </c>
      <c r="AB108" s="73">
        <v>14.358050109640969</v>
      </c>
      <c r="AC108" s="73">
        <v>1.5172464318676755</v>
      </c>
    </row>
    <row r="109" spans="1:29" x14ac:dyDescent="0.3">
      <c r="A109" s="9">
        <v>104</v>
      </c>
      <c r="B109" s="9">
        <v>41.599999999999916</v>
      </c>
      <c r="C109" s="14">
        <v>2.1941536941795801</v>
      </c>
      <c r="D109" s="14">
        <v>0.54853842354489502</v>
      </c>
      <c r="E109" s="33">
        <v>137.99999999999974</v>
      </c>
      <c r="F109" s="13">
        <v>1.3295763809128383</v>
      </c>
      <c r="G109" s="96">
        <v>0.84829576380912841</v>
      </c>
      <c r="H109" s="73">
        <v>34.572988729142679</v>
      </c>
      <c r="I109" s="73">
        <v>0.64663581612358423</v>
      </c>
      <c r="J109" s="13">
        <v>0.6647881905516434</v>
      </c>
      <c r="K109" s="19">
        <v>0.84164788190551643</v>
      </c>
      <c r="L109" s="73">
        <v>34.57099436457159</v>
      </c>
      <c r="M109" s="73">
        <v>0.65174336600596838</v>
      </c>
      <c r="N109" s="13">
        <v>0.66478819045641913</v>
      </c>
      <c r="O109" s="19">
        <v>0.84164788190456419</v>
      </c>
      <c r="P109" s="73">
        <v>34.570994364571305</v>
      </c>
      <c r="Q109" s="73">
        <v>0.65174336600670568</v>
      </c>
      <c r="R109" s="14">
        <v>5.2377251369293623</v>
      </c>
      <c r="S109" s="19">
        <v>0.40237725136929364</v>
      </c>
      <c r="T109" s="73">
        <v>14.505713175410763</v>
      </c>
      <c r="U109" s="73">
        <v>1.3632441239613162</v>
      </c>
      <c r="V109" s="14">
        <v>2.6188625688398068</v>
      </c>
      <c r="W109" s="19">
        <v>0.37618862568839811</v>
      </c>
      <c r="X109" s="73">
        <v>14.497856587706496</v>
      </c>
      <c r="Y109" s="73">
        <v>1.4581472859289915</v>
      </c>
      <c r="Z109" s="14">
        <v>2.6188625684646811</v>
      </c>
      <c r="AA109" s="19">
        <v>0.37618862568464678</v>
      </c>
      <c r="AB109" s="73">
        <v>14.497856587705369</v>
      </c>
      <c r="AC109" s="73">
        <v>1.458147285943532</v>
      </c>
    </row>
    <row r="110" spans="1:29" x14ac:dyDescent="0.3">
      <c r="A110" s="9">
        <v>105</v>
      </c>
      <c r="B110" s="9">
        <v>41.999999999999915</v>
      </c>
      <c r="C110" s="14">
        <v>2.1050782373467745</v>
      </c>
      <c r="D110" s="14">
        <v>0.52626955933669362</v>
      </c>
      <c r="E110" s="33">
        <v>139.33333333333306</v>
      </c>
      <c r="F110" s="13">
        <v>1.2976138106822819</v>
      </c>
      <c r="G110" s="96">
        <v>0.84797613810682282</v>
      </c>
      <c r="H110" s="73">
        <v>34.906892841431983</v>
      </c>
      <c r="I110" s="73">
        <v>0.62061835903971796</v>
      </c>
      <c r="J110" s="13">
        <v>0.64880690541579766</v>
      </c>
      <c r="K110" s="19">
        <v>0.84148806905415796</v>
      </c>
      <c r="L110" s="73">
        <v>34.904946420716186</v>
      </c>
      <c r="M110" s="73">
        <v>0.62540347117247486</v>
      </c>
      <c r="N110" s="13">
        <v>0.64880690534114094</v>
      </c>
      <c r="O110" s="19">
        <v>0.84148806905341145</v>
      </c>
      <c r="P110" s="73">
        <v>34.904946420715959</v>
      </c>
      <c r="Q110" s="73">
        <v>0.62540347117302963</v>
      </c>
      <c r="R110" s="14">
        <v>5.1118119814756557</v>
      </c>
      <c r="S110" s="19">
        <v>0.40111811981475654</v>
      </c>
      <c r="T110" s="73">
        <v>14.6453354359444</v>
      </c>
      <c r="U110" s="73">
        <v>1.312006447327122</v>
      </c>
      <c r="V110" s="14">
        <v>2.5559059910319304</v>
      </c>
      <c r="W110" s="19">
        <v>0.37555905991031929</v>
      </c>
      <c r="X110" s="73">
        <v>14.637667717973068</v>
      </c>
      <c r="Y110" s="73">
        <v>1.4012964018558436</v>
      </c>
      <c r="Z110" s="14">
        <v>2.5559059907378279</v>
      </c>
      <c r="AA110" s="19">
        <v>0.37555905990737826</v>
      </c>
      <c r="AB110" s="73">
        <v>14.637667717972185</v>
      </c>
      <c r="AC110" s="73">
        <v>1.4012964018668173</v>
      </c>
    </row>
    <row r="111" spans="1:29" x14ac:dyDescent="0.3">
      <c r="A111" s="9">
        <v>106</v>
      </c>
      <c r="B111" s="9">
        <v>42.399999999999913</v>
      </c>
      <c r="C111" s="14">
        <v>2.0196189524489685</v>
      </c>
      <c r="D111" s="14">
        <v>0.50490473811224212</v>
      </c>
      <c r="E111" s="33">
        <v>140.6666666666664</v>
      </c>
      <c r="F111" s="13">
        <v>1.2664196099191807</v>
      </c>
      <c r="G111" s="96">
        <v>0.84766419609919186</v>
      </c>
      <c r="H111" s="73">
        <v>35.240799258829689</v>
      </c>
      <c r="I111" s="73">
        <v>0.59564240230474386</v>
      </c>
      <c r="J111" s="13">
        <v>0.63320980501812196</v>
      </c>
      <c r="K111" s="19">
        <v>0.84133209805018128</v>
      </c>
      <c r="L111" s="73">
        <v>35.238899629414988</v>
      </c>
      <c r="M111" s="73">
        <v>0.60012537175555025</v>
      </c>
      <c r="N111" s="13">
        <v>0.63320980495959034</v>
      </c>
      <c r="O111" s="19">
        <v>0.84133209804959597</v>
      </c>
      <c r="P111" s="73">
        <v>35.23889962941481</v>
      </c>
      <c r="Q111" s="73">
        <v>0.60012537175596781</v>
      </c>
      <c r="R111" s="14">
        <v>4.9889257360452577</v>
      </c>
      <c r="S111" s="19">
        <v>0.39988925736045261</v>
      </c>
      <c r="T111" s="73">
        <v>14.784966777208108</v>
      </c>
      <c r="U111" s="73">
        <v>1.2626114075806005</v>
      </c>
      <c r="V111" s="14">
        <v>2.494462868253208</v>
      </c>
      <c r="W111" s="19">
        <v>0.37494462868253209</v>
      </c>
      <c r="X111" s="73">
        <v>14.777483388604733</v>
      </c>
      <c r="Y111" s="73">
        <v>1.3466114713694113</v>
      </c>
      <c r="Z111" s="14">
        <v>2.4944628680226288</v>
      </c>
      <c r="AA111" s="19">
        <v>0.37494462868022632</v>
      </c>
      <c r="AB111" s="73">
        <v>14.777483388604042</v>
      </c>
      <c r="AC111" s="73">
        <v>1.3466114713776924</v>
      </c>
    </row>
    <row r="112" spans="1:29" x14ac:dyDescent="0.3">
      <c r="A112" s="9">
        <v>107</v>
      </c>
      <c r="B112" s="9">
        <v>42.799999999999912</v>
      </c>
      <c r="C112" s="14">
        <v>1.9376290347441143</v>
      </c>
      <c r="D112" s="14">
        <v>0.48440725868602857</v>
      </c>
      <c r="E112" s="33">
        <v>141.99999999999972</v>
      </c>
      <c r="F112" s="13">
        <v>1.2359753072792643</v>
      </c>
      <c r="G112" s="96">
        <v>0.84735975307279265</v>
      </c>
      <c r="H112" s="73">
        <v>35.574707925921764</v>
      </c>
      <c r="I112" s="73">
        <v>0.57166658780926949</v>
      </c>
      <c r="J112" s="13">
        <v>0.61798765368552155</v>
      </c>
      <c r="K112" s="19">
        <v>0.84117987653685522</v>
      </c>
      <c r="L112" s="73">
        <v>35.572853962960984</v>
      </c>
      <c r="M112" s="73">
        <v>0.57586643736692489</v>
      </c>
      <c r="N112" s="13">
        <v>0.61798765363963215</v>
      </c>
      <c r="O112" s="19">
        <v>0.84117987653639625</v>
      </c>
      <c r="P112" s="73">
        <v>35.572853962960849</v>
      </c>
      <c r="Q112" s="73">
        <v>0.57586643736723908</v>
      </c>
      <c r="R112" s="14">
        <v>4.8689936347364959</v>
      </c>
      <c r="S112" s="19">
        <v>0.39868993634736499</v>
      </c>
      <c r="T112" s="73">
        <v>14.924606980904182</v>
      </c>
      <c r="U112" s="73">
        <v>1.2149974567303374</v>
      </c>
      <c r="V112" s="14">
        <v>2.4344968175490243</v>
      </c>
      <c r="W112" s="19">
        <v>0.37434496817549023</v>
      </c>
      <c r="X112" s="73">
        <v>14.917303490452618</v>
      </c>
      <c r="Y112" s="73">
        <v>1.2940130090354038</v>
      </c>
      <c r="Z112" s="14">
        <v>2.434496817368248</v>
      </c>
      <c r="AA112" s="19">
        <v>0.37434496817368251</v>
      </c>
      <c r="AB112" s="73">
        <v>14.917303490452076</v>
      </c>
      <c r="AC112" s="73">
        <v>1.2940130090416526</v>
      </c>
    </row>
    <row r="113" spans="1:29" x14ac:dyDescent="0.3">
      <c r="A113" s="9">
        <v>108</v>
      </c>
      <c r="B113" s="9">
        <v>43.19999999999991</v>
      </c>
      <c r="C113" s="14">
        <v>1.8589676392820813</v>
      </c>
      <c r="D113" s="14">
        <v>0.46474190982052033</v>
      </c>
      <c r="E113" s="33">
        <v>143.33333333333306</v>
      </c>
      <c r="F113" s="13">
        <v>1.2062628754631812</v>
      </c>
      <c r="G113" s="96">
        <v>0.84706262875463179</v>
      </c>
      <c r="H113" s="73">
        <v>35.90861878862632</v>
      </c>
      <c r="I113" s="73">
        <v>0.54865117884352077</v>
      </c>
      <c r="J113" s="13">
        <v>0.60313143776756839</v>
      </c>
      <c r="K113" s="19">
        <v>0.84103131437767575</v>
      </c>
      <c r="L113" s="73">
        <v>35.906809394313228</v>
      </c>
      <c r="M113" s="73">
        <v>0.55258573833770719</v>
      </c>
      <c r="N113" s="13">
        <v>0.60313143773159061</v>
      </c>
      <c r="O113" s="19">
        <v>0.84103131437731593</v>
      </c>
      <c r="P113" s="73">
        <v>35.906809394313122</v>
      </c>
      <c r="Q113" s="73">
        <v>0.55258573833794367</v>
      </c>
      <c r="R113" s="14">
        <v>4.7519446609155622</v>
      </c>
      <c r="S113" s="19">
        <v>0.39751944660915561</v>
      </c>
      <c r="T113" s="73">
        <v>15.064255833982719</v>
      </c>
      <c r="U113" s="73">
        <v>1.1691048420014993</v>
      </c>
      <c r="V113" s="14">
        <v>2.3759723305995117</v>
      </c>
      <c r="W113" s="19">
        <v>0.37375972330599511</v>
      </c>
      <c r="X113" s="73">
        <v>15.057127916991771</v>
      </c>
      <c r="Y113" s="73">
        <v>1.2434242665575781</v>
      </c>
      <c r="Z113" s="14">
        <v>2.3759723304577811</v>
      </c>
      <c r="AA113" s="19">
        <v>0.37375972330457785</v>
      </c>
      <c r="AB113" s="73">
        <v>15.057127916991346</v>
      </c>
      <c r="AC113" s="73">
        <v>1.2434242665622932</v>
      </c>
    </row>
    <row r="114" spans="1:29" x14ac:dyDescent="0.3">
      <c r="A114" s="9">
        <v>109</v>
      </c>
      <c r="B114" s="9">
        <v>43.599999999999909</v>
      </c>
      <c r="C114" s="14">
        <v>1.7834996389566209</v>
      </c>
      <c r="D114" s="14">
        <v>0.44587490973915522</v>
      </c>
      <c r="E114" s="33">
        <v>144.66666666666637</v>
      </c>
      <c r="F114" s="13">
        <v>1.1772647205418116</v>
      </c>
      <c r="G114" s="96">
        <v>0.84677264720541812</v>
      </c>
      <c r="H114" s="73">
        <v>36.24253179416155</v>
      </c>
      <c r="I114" s="73">
        <v>0.52655799784117341</v>
      </c>
      <c r="J114" s="13">
        <v>0.5886323602991127</v>
      </c>
      <c r="K114" s="19">
        <v>0.8408863236029912</v>
      </c>
      <c r="L114" s="73">
        <v>36.240765897080827</v>
      </c>
      <c r="M114" s="73">
        <v>0.53024397855430783</v>
      </c>
      <c r="N114" s="13">
        <v>0.58863236027090582</v>
      </c>
      <c r="O114" s="19">
        <v>0.8408863236027091</v>
      </c>
      <c r="P114" s="73">
        <v>36.240765897080742</v>
      </c>
      <c r="Q114" s="73">
        <v>0.53024397855448568</v>
      </c>
      <c r="R114" s="14">
        <v>4.6377095051647119</v>
      </c>
      <c r="S114" s="19">
        <v>0.39637709505164714</v>
      </c>
      <c r="T114" s="73">
        <v>15.203913128515465</v>
      </c>
      <c r="U114" s="73">
        <v>1.1248755674973061</v>
      </c>
      <c r="V114" s="14">
        <v>2.3188547526934742</v>
      </c>
      <c r="W114" s="19">
        <v>0.37318854752693476</v>
      </c>
      <c r="X114" s="73">
        <v>15.196956564258052</v>
      </c>
      <c r="Y114" s="73">
        <v>1.1947711490449056</v>
      </c>
      <c r="Z114" s="14">
        <v>2.318854752582356</v>
      </c>
      <c r="AA114" s="19">
        <v>0.37318854752582353</v>
      </c>
      <c r="AB114" s="73">
        <v>15.196956564257718</v>
      </c>
      <c r="AC114" s="73">
        <v>1.1947711490484632</v>
      </c>
    </row>
    <row r="115" spans="1:29" x14ac:dyDescent="0.3">
      <c r="A115" s="9">
        <v>110</v>
      </c>
      <c r="B115" s="9">
        <v>43.999999999999908</v>
      </c>
      <c r="C115" s="14">
        <v>1.711095392379623</v>
      </c>
      <c r="D115" s="14">
        <v>0.42777384809490576</v>
      </c>
      <c r="E115" s="33">
        <v>145.99999999999972</v>
      </c>
      <c r="F115" s="13">
        <v>1.1489636715381886</v>
      </c>
      <c r="G115" s="96">
        <v>0.8464896367153818</v>
      </c>
      <c r="H115" s="73">
        <v>36.576446891014541</v>
      </c>
      <c r="I115" s="73">
        <v>0.50535036643187836</v>
      </c>
      <c r="J115" s="13">
        <v>0.57448183579120882</v>
      </c>
      <c r="K115" s="19">
        <v>0.84074481835791204</v>
      </c>
      <c r="L115" s="73">
        <v>36.574723445507303</v>
      </c>
      <c r="M115" s="73">
        <v>0.50880343090357161</v>
      </c>
      <c r="N115" s="13">
        <v>0.57448183576909428</v>
      </c>
      <c r="O115" s="19">
        <v>0.84074481835769088</v>
      </c>
      <c r="P115" s="73">
        <v>36.574723445507239</v>
      </c>
      <c r="Q115" s="73">
        <v>0.5088034309037055</v>
      </c>
      <c r="R115" s="14">
        <v>4.5262205242413494</v>
      </c>
      <c r="S115" s="19">
        <v>0.39526220524241351</v>
      </c>
      <c r="T115" s="73">
        <v>15.343578661572696</v>
      </c>
      <c r="U115" s="73">
        <v>1.0822533559274987</v>
      </c>
      <c r="V115" s="14">
        <v>2.2631102622077925</v>
      </c>
      <c r="W115" s="19">
        <v>0.37263110262207788</v>
      </c>
      <c r="X115" s="73">
        <v>15.336789330786594</v>
      </c>
      <c r="Y115" s="73">
        <v>1.1479821332272244</v>
      </c>
      <c r="Z115" s="14">
        <v>2.2631102621206747</v>
      </c>
      <c r="AA115" s="19">
        <v>0.37263110262120674</v>
      </c>
      <c r="AB115" s="73">
        <v>15.336789330786333</v>
      </c>
      <c r="AC115" s="73">
        <v>1.1479821332299083</v>
      </c>
    </row>
    <row r="116" spans="1:29" x14ac:dyDescent="0.3">
      <c r="A116" s="9">
        <v>111</v>
      </c>
      <c r="B116" s="9">
        <v>44.399999999999906</v>
      </c>
      <c r="C116" s="14">
        <v>1.6416305211789233</v>
      </c>
      <c r="D116" s="14">
        <v>0.41040763029473082</v>
      </c>
      <c r="E116" s="33">
        <v>147.33333333333303</v>
      </c>
      <c r="F116" s="13">
        <v>1.1213429702598732</v>
      </c>
      <c r="G116" s="96">
        <v>0.84621342970259872</v>
      </c>
      <c r="H116" s="73">
        <v>36.910364028910706</v>
      </c>
      <c r="I116" s="73">
        <v>0.4849930477219776</v>
      </c>
      <c r="J116" s="13">
        <v>0.56067148514727461</v>
      </c>
      <c r="K116" s="19">
        <v>0.84060671485147287</v>
      </c>
      <c r="L116" s="73">
        <v>36.908682014455366</v>
      </c>
      <c r="M116" s="73">
        <v>0.4882278752284841</v>
      </c>
      <c r="N116" s="13">
        <v>0.56067148512993659</v>
      </c>
      <c r="O116" s="19">
        <v>0.84060671485129934</v>
      </c>
      <c r="P116" s="73">
        <v>36.908682014455316</v>
      </c>
      <c r="Q116" s="73">
        <v>0.48822787522858491</v>
      </c>
      <c r="R116" s="14">
        <v>4.4174117010237426</v>
      </c>
      <c r="S116" s="19">
        <v>0.39417411701023747</v>
      </c>
      <c r="T116" s="73">
        <v>15.483252235103041</v>
      </c>
      <c r="U116" s="73">
        <v>1.0411836104501802</v>
      </c>
      <c r="V116" s="14">
        <v>2.2087058505801727</v>
      </c>
      <c r="W116" s="19">
        <v>0.37208705850580176</v>
      </c>
      <c r="X116" s="73">
        <v>15.47662611755171</v>
      </c>
      <c r="Y116" s="73">
        <v>1.1029881876107539</v>
      </c>
      <c r="Z116" s="14">
        <v>2.2087058505118713</v>
      </c>
      <c r="AA116" s="19">
        <v>0.3720870585051187</v>
      </c>
      <c r="AB116" s="73">
        <v>15.476626117551506</v>
      </c>
      <c r="AC116" s="73">
        <v>1.1029881876127787</v>
      </c>
    </row>
    <row r="117" spans="1:29" x14ac:dyDescent="0.3">
      <c r="A117" s="9">
        <v>112</v>
      </c>
      <c r="B117" s="9">
        <v>44.799999999999905</v>
      </c>
      <c r="C117" s="14">
        <v>1.5749856963370761</v>
      </c>
      <c r="D117" s="14">
        <v>0.39374642408426902</v>
      </c>
      <c r="E117" s="33">
        <v>148.66666666666637</v>
      </c>
      <c r="F117" s="13">
        <v>1.0943862613757509</v>
      </c>
      <c r="G117" s="96">
        <v>0.84594386261375742</v>
      </c>
      <c r="H117" s="73">
        <v>37.244283158784057</v>
      </c>
      <c r="I117" s="73">
        <v>0.46545219072538679</v>
      </c>
      <c r="J117" s="13">
        <v>0.54719313070146858</v>
      </c>
      <c r="K117" s="19">
        <v>0.8404719313070147</v>
      </c>
      <c r="L117" s="73">
        <v>37.242641579392036</v>
      </c>
      <c r="M117" s="73">
        <v>0.46848253869936557</v>
      </c>
      <c r="N117" s="13">
        <v>0.54719313068787545</v>
      </c>
      <c r="O117" s="19">
        <v>0.84047193130687869</v>
      </c>
      <c r="P117" s="73">
        <v>37.242641579391993</v>
      </c>
      <c r="Q117" s="73">
        <v>0.46848253869944134</v>
      </c>
      <c r="R117" s="14">
        <v>4.3112186054196249</v>
      </c>
      <c r="S117" s="19">
        <v>0.39311218605419623</v>
      </c>
      <c r="T117" s="73">
        <v>15.62293365581623</v>
      </c>
      <c r="U117" s="73">
        <v>1.0016133766710182</v>
      </c>
      <c r="V117" s="14">
        <v>2.1556093027633612</v>
      </c>
      <c r="W117" s="19">
        <v>0.37155609302763359</v>
      </c>
      <c r="X117" s="73">
        <v>15.61646682790826</v>
      </c>
      <c r="Y117" s="73">
        <v>1.0597226945622584</v>
      </c>
      <c r="Z117" s="14">
        <v>2.1556093027098124</v>
      </c>
      <c r="AA117" s="19">
        <v>0.37155609302709813</v>
      </c>
      <c r="AB117" s="73">
        <v>15.6164668279081</v>
      </c>
      <c r="AC117" s="73">
        <v>1.0597226945637856</v>
      </c>
    </row>
    <row r="118" spans="1:29" x14ac:dyDescent="0.3">
      <c r="A118" s="15">
        <v>113</v>
      </c>
      <c r="B118" s="15">
        <v>45.199999999999903</v>
      </c>
      <c r="C118" s="17">
        <v>1.5110464332040907</v>
      </c>
      <c r="D118" s="17">
        <v>0.37776160830102268</v>
      </c>
      <c r="E118" s="34">
        <v>149.99999999999969</v>
      </c>
      <c r="F118" s="16">
        <v>1.0680775827313829</v>
      </c>
      <c r="G118" s="98">
        <v>0.84568077582731371</v>
      </c>
      <c r="H118" s="79">
        <v>37.578204232748121</v>
      </c>
      <c r="I118" s="79">
        <v>0.44669527686905919</v>
      </c>
      <c r="J118" s="16">
        <v>0.53403879137634858</v>
      </c>
      <c r="K118" s="28">
        <v>0.84034038791376342</v>
      </c>
      <c r="L118" s="79">
        <v>37.576602116374048</v>
      </c>
      <c r="M118" s="79">
        <v>0.44953403850891543</v>
      </c>
      <c r="N118" s="16">
        <v>0.53403879136569143</v>
      </c>
      <c r="O118" s="28">
        <v>0.84034038791365684</v>
      </c>
      <c r="P118" s="79">
        <v>37.576602116374019</v>
      </c>
      <c r="Q118" s="79">
        <v>0.44953403850897244</v>
      </c>
      <c r="R118" s="17">
        <v>4.2075783562145386</v>
      </c>
      <c r="S118" s="28">
        <v>0.3920757835621454</v>
      </c>
      <c r="T118" s="79">
        <v>15.762622735068611</v>
      </c>
      <c r="U118" s="79">
        <v>0.96349130484144307</v>
      </c>
      <c r="V118" s="17">
        <v>2.1037891781492521</v>
      </c>
      <c r="W118" s="28">
        <v>0.37103789178149249</v>
      </c>
      <c r="X118" s="79">
        <v>15.756311367534416</v>
      </c>
      <c r="Y118" s="79">
        <v>1.0181213743082873</v>
      </c>
      <c r="Z118" s="17">
        <v>2.1037891781072693</v>
      </c>
      <c r="AA118" s="28">
        <v>0.37103789178107272</v>
      </c>
      <c r="AB118" s="79">
        <v>15.756311367534289</v>
      </c>
      <c r="AC118" s="79">
        <v>1.0181213743094391</v>
      </c>
    </row>
    <row r="119" spans="1:29" x14ac:dyDescent="0.3">
      <c r="E119" s="57" t="s">
        <v>99</v>
      </c>
      <c r="F119" s="82">
        <v>7.518121962918225</v>
      </c>
      <c r="G119" s="82"/>
      <c r="H119" s="82"/>
      <c r="J119" s="82">
        <v>4.2040689771387356</v>
      </c>
      <c r="K119" s="82"/>
      <c r="N119" s="82">
        <v>3.7591343130043584</v>
      </c>
      <c r="R119" s="82">
        <f>AVERAGE(R6:R118)</f>
        <v>22.126973922819197</v>
      </c>
      <c r="V119" s="82">
        <f>AVERAGE(V6:V118)</f>
        <v>12.242537387313432</v>
      </c>
      <c r="Z119" s="82">
        <f>AVERAGE(Z6:Z118)</f>
        <v>11.063681253623871</v>
      </c>
    </row>
    <row r="120" spans="1:29" x14ac:dyDescent="0.3">
      <c r="A120" s="15"/>
      <c r="B120" s="15"/>
      <c r="C120" s="15"/>
      <c r="D120" s="15"/>
      <c r="E120" s="78" t="s">
        <v>100</v>
      </c>
      <c r="F120" s="86">
        <v>6.0100206146110633</v>
      </c>
      <c r="G120" s="86"/>
      <c r="H120" s="86"/>
      <c r="I120" s="78"/>
      <c r="J120" s="86">
        <v>4.6346886255125757</v>
      </c>
      <c r="K120" s="86"/>
      <c r="L120" s="78"/>
      <c r="M120" s="78"/>
      <c r="N120" s="86">
        <v>4.4500407398968083</v>
      </c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</row>
  </sheetData>
  <mergeCells count="2">
    <mergeCell ref="F3:Q3"/>
    <mergeCell ref="R3:A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5"/>
  <sheetViews>
    <sheetView workbookViewId="0">
      <selection sqref="A1:H2"/>
    </sheetView>
  </sheetViews>
  <sheetFormatPr baseColWidth="10" defaultRowHeight="13" x14ac:dyDescent="0.3"/>
  <cols>
    <col min="1" max="4" width="10.90625" style="9"/>
    <col min="5" max="5" width="12.1796875" style="9" bestFit="1" customWidth="1"/>
    <col min="6" max="6" width="11.81640625" style="9" bestFit="1" customWidth="1"/>
    <col min="7" max="9" width="11.81640625" style="9" customWidth="1"/>
    <col min="10" max="27" width="10.90625" style="9"/>
    <col min="28" max="28" width="11.36328125" style="54" bestFit="1" customWidth="1"/>
    <col min="29" max="16384" width="10.90625" style="9"/>
  </cols>
  <sheetData>
    <row r="1" spans="1:34" ht="15.5" customHeight="1" x14ac:dyDescent="0.3">
      <c r="A1" s="114" t="s">
        <v>104</v>
      </c>
      <c r="B1" s="114"/>
      <c r="C1" s="114"/>
      <c r="D1" s="114"/>
      <c r="E1" s="114"/>
      <c r="F1" s="114"/>
      <c r="G1" s="114"/>
      <c r="H1" s="114"/>
    </row>
    <row r="2" spans="1:34" ht="15" customHeight="1" x14ac:dyDescent="0.3">
      <c r="A2" s="114"/>
      <c r="B2" s="114"/>
      <c r="C2" s="114"/>
      <c r="D2" s="114"/>
      <c r="E2" s="114"/>
      <c r="F2" s="114"/>
      <c r="G2" s="114"/>
      <c r="H2" s="114"/>
    </row>
    <row r="3" spans="1:34" ht="15" customHeight="1" thickBot="1" x14ac:dyDescent="0.35">
      <c r="A3" s="115"/>
      <c r="B3" s="115"/>
      <c r="C3" s="115"/>
      <c r="D3" s="115"/>
      <c r="E3" s="115"/>
      <c r="F3" s="115"/>
      <c r="G3" s="115"/>
      <c r="H3" s="115"/>
    </row>
    <row r="4" spans="1:34" ht="15.5" x14ac:dyDescent="0.3">
      <c r="A4" s="2" t="s">
        <v>6</v>
      </c>
      <c r="B4" s="2" t="s">
        <v>2</v>
      </c>
      <c r="C4" s="2" t="s">
        <v>4</v>
      </c>
      <c r="D4" s="2" t="s">
        <v>5</v>
      </c>
      <c r="E4" s="2" t="s">
        <v>66</v>
      </c>
      <c r="F4" s="2" t="s">
        <v>67</v>
      </c>
      <c r="G4" s="2" t="s">
        <v>68</v>
      </c>
      <c r="V4" s="9" t="s">
        <v>0</v>
      </c>
      <c r="W4" s="9" t="s">
        <v>2</v>
      </c>
      <c r="X4" s="9" t="s">
        <v>7</v>
      </c>
      <c r="Y4" s="9" t="s">
        <v>7</v>
      </c>
      <c r="Z4" s="9" t="s">
        <v>8</v>
      </c>
      <c r="AA4" s="9" t="s">
        <v>9</v>
      </c>
      <c r="AB4" s="54" t="s">
        <v>10</v>
      </c>
      <c r="AC4" s="63" t="s">
        <v>20</v>
      </c>
      <c r="AD4" s="63"/>
      <c r="AE4" s="63"/>
      <c r="AF4" s="63" t="s">
        <v>21</v>
      </c>
      <c r="AG4" s="63"/>
      <c r="AH4" s="63"/>
    </row>
    <row r="5" spans="1:34" ht="16" thickBot="1" x14ac:dyDescent="0.35">
      <c r="A5" s="6" t="s">
        <v>1</v>
      </c>
      <c r="B5" s="6" t="s">
        <v>69</v>
      </c>
      <c r="C5" s="6" t="s">
        <v>34</v>
      </c>
      <c r="D5" s="6" t="s">
        <v>34</v>
      </c>
      <c r="E5" s="6" t="s">
        <v>35</v>
      </c>
      <c r="F5" s="6" t="s">
        <v>36</v>
      </c>
      <c r="G5" s="6" t="s">
        <v>70</v>
      </c>
      <c r="V5" s="9" t="s">
        <v>1</v>
      </c>
      <c r="W5" s="9" t="s">
        <v>13</v>
      </c>
      <c r="X5" s="9" t="s">
        <v>14</v>
      </c>
      <c r="Y5" s="9" t="s">
        <v>14</v>
      </c>
      <c r="Z5" s="9" t="s">
        <v>3</v>
      </c>
      <c r="AA5" s="9" t="s">
        <v>15</v>
      </c>
      <c r="AB5" s="54" t="s">
        <v>16</v>
      </c>
      <c r="AC5" s="9" t="s">
        <v>19</v>
      </c>
      <c r="AD5" s="9" t="s">
        <v>11</v>
      </c>
      <c r="AE5" s="9" t="s">
        <v>12</v>
      </c>
      <c r="AF5" s="9" t="s">
        <v>19</v>
      </c>
      <c r="AG5" s="9" t="s">
        <v>11</v>
      </c>
      <c r="AH5" s="9" t="s">
        <v>12</v>
      </c>
    </row>
    <row r="6" spans="1:34" x14ac:dyDescent="0.3">
      <c r="A6" s="10">
        <v>1</v>
      </c>
      <c r="B6" s="10">
        <v>1.03</v>
      </c>
      <c r="C6" s="10">
        <v>1.03</v>
      </c>
      <c r="D6" s="10">
        <v>0.51500000000000001</v>
      </c>
      <c r="E6" s="12">
        <v>571.03444626650958</v>
      </c>
      <c r="F6" s="11">
        <v>55.440237501602866</v>
      </c>
      <c r="G6" s="10">
        <v>50</v>
      </c>
      <c r="H6" s="13"/>
      <c r="I6" s="13"/>
      <c r="V6" s="9">
        <v>1</v>
      </c>
      <c r="W6" s="9">
        <v>1.03</v>
      </c>
      <c r="X6" s="9">
        <v>1.03</v>
      </c>
      <c r="Y6" s="9">
        <v>0.51500000000000001</v>
      </c>
      <c r="Z6" s="14">
        <v>571.03444626650958</v>
      </c>
      <c r="AA6" s="14">
        <v>55.440237501602866</v>
      </c>
      <c r="AB6" s="55">
        <v>2.5726824172291867</v>
      </c>
      <c r="AC6" s="9">
        <v>62.01869152259718</v>
      </c>
      <c r="AD6" s="9">
        <v>51.331782793202407</v>
      </c>
      <c r="AE6" s="9">
        <v>31.012060523996364</v>
      </c>
    </row>
    <row r="7" spans="1:34" x14ac:dyDescent="0.3">
      <c r="A7" s="10">
        <v>2</v>
      </c>
      <c r="B7" s="10">
        <v>1.03</v>
      </c>
      <c r="C7" s="10">
        <v>2.06</v>
      </c>
      <c r="D7" s="10">
        <v>1.5449999999999999</v>
      </c>
      <c r="E7" s="12">
        <v>486.56618864089535</v>
      </c>
      <c r="F7" s="11">
        <v>47.239435790378188</v>
      </c>
      <c r="G7" s="11"/>
      <c r="H7" s="13"/>
      <c r="I7" s="13"/>
      <c r="V7" s="9">
        <v>2</v>
      </c>
      <c r="W7" s="9">
        <v>1.03</v>
      </c>
      <c r="X7" s="9">
        <v>2.06</v>
      </c>
      <c r="Y7" s="9">
        <v>1.5449999999999999</v>
      </c>
      <c r="Z7" s="14">
        <v>486.56618864089535</v>
      </c>
      <c r="AA7" s="14">
        <v>47.239435790378188</v>
      </c>
      <c r="AB7" s="55">
        <v>7.7180472516875591</v>
      </c>
      <c r="AC7" s="9">
        <v>56.460027367692824</v>
      </c>
      <c r="AD7" s="9">
        <v>36.176234653341695</v>
      </c>
      <c r="AE7" s="9">
        <v>28.230013683865355</v>
      </c>
    </row>
    <row r="8" spans="1:34" x14ac:dyDescent="0.3">
      <c r="A8" s="10">
        <v>3</v>
      </c>
      <c r="B8" s="10">
        <v>1.03</v>
      </c>
      <c r="C8" s="10">
        <v>3.09</v>
      </c>
      <c r="D8" s="10">
        <v>2.5750000000000002</v>
      </c>
      <c r="E8" s="12">
        <v>414.59260028253084</v>
      </c>
      <c r="F8" s="11">
        <v>40.251708765294254</v>
      </c>
      <c r="G8" s="11"/>
      <c r="H8" s="13"/>
      <c r="I8" s="13"/>
      <c r="V8" s="9">
        <v>3</v>
      </c>
      <c r="W8" s="9">
        <v>1.03</v>
      </c>
      <c r="X8" s="9">
        <v>3.09</v>
      </c>
      <c r="Y8" s="9">
        <v>2.5750000000000002</v>
      </c>
      <c r="Z8" s="14">
        <v>414.59260028253084</v>
      </c>
      <c r="AA8" s="14">
        <v>40.251708765294254</v>
      </c>
      <c r="AB8" s="55">
        <v>12.863412086145933</v>
      </c>
      <c r="AC8" s="9">
        <v>51.399579902441772</v>
      </c>
      <c r="AD8" s="9">
        <v>28.806820254570848</v>
      </c>
      <c r="AE8" s="9">
        <v>25.699789951220886</v>
      </c>
    </row>
    <row r="9" spans="1:34" x14ac:dyDescent="0.3">
      <c r="A9" s="10">
        <v>4</v>
      </c>
      <c r="B9" s="10">
        <v>1.03</v>
      </c>
      <c r="C9" s="10">
        <v>4.12</v>
      </c>
      <c r="D9" s="10">
        <v>3.605</v>
      </c>
      <c r="E9" s="12">
        <v>353.26545128249688</v>
      </c>
      <c r="F9" s="11">
        <v>34.297616629368626</v>
      </c>
      <c r="G9" s="11"/>
      <c r="H9" s="13"/>
      <c r="I9" s="13"/>
      <c r="V9" s="9">
        <v>4</v>
      </c>
      <c r="W9" s="9">
        <v>1.03</v>
      </c>
      <c r="X9" s="9">
        <v>4.12</v>
      </c>
      <c r="Y9" s="9">
        <v>3.605</v>
      </c>
      <c r="Z9" s="14">
        <v>353.26545128249688</v>
      </c>
      <c r="AA9" s="14">
        <v>34.297616629368626</v>
      </c>
      <c r="AB9" s="55">
        <v>18.008776920604305</v>
      </c>
      <c r="AC9" s="9">
        <v>46.792694536652611</v>
      </c>
      <c r="AD9" s="9">
        <v>24.611218757930516</v>
      </c>
      <c r="AE9" s="9">
        <v>23.396347268326306</v>
      </c>
    </row>
    <row r="10" spans="1:34" x14ac:dyDescent="0.3">
      <c r="A10" s="10">
        <v>5</v>
      </c>
      <c r="B10" s="10">
        <v>1.03</v>
      </c>
      <c r="C10" s="10">
        <v>5.15</v>
      </c>
      <c r="D10" s="10">
        <v>4.6349999999999998</v>
      </c>
      <c r="E10" s="12">
        <v>301.00990462632853</v>
      </c>
      <c r="F10" s="11">
        <v>29.224262585080439</v>
      </c>
      <c r="G10" s="11"/>
      <c r="H10" s="13"/>
      <c r="I10" s="13"/>
      <c r="V10" s="9">
        <v>5</v>
      </c>
      <c r="W10" s="9">
        <v>1.03</v>
      </c>
      <c r="X10" s="9">
        <v>5.15</v>
      </c>
      <c r="Y10" s="9">
        <v>4.6349999999999998</v>
      </c>
      <c r="Z10" s="14">
        <v>301.00990462632853</v>
      </c>
      <c r="AA10" s="14">
        <v>29.224262585080439</v>
      </c>
      <c r="AB10" s="55">
        <v>23.154141755062678</v>
      </c>
      <c r="AC10" s="9">
        <v>42.598719019811725</v>
      </c>
      <c r="AD10" s="9">
        <v>21.774383115134896</v>
      </c>
      <c r="AE10" s="9">
        <v>21.299359509905862</v>
      </c>
    </row>
    <row r="11" spans="1:34" x14ac:dyDescent="0.3">
      <c r="A11" s="10">
        <v>6</v>
      </c>
      <c r="B11" s="10">
        <v>1.03</v>
      </c>
      <c r="C11" s="10">
        <v>6.1800000000000006</v>
      </c>
      <c r="D11" s="10">
        <v>5.6650000000000009</v>
      </c>
      <c r="E11" s="12">
        <v>256.48407551378546</v>
      </c>
      <c r="F11" s="11">
        <v>24.901366554736452</v>
      </c>
      <c r="G11" s="11"/>
      <c r="H11" s="13"/>
      <c r="I11" s="13"/>
      <c r="V11" s="9">
        <v>6</v>
      </c>
      <c r="W11" s="9">
        <v>1.03</v>
      </c>
      <c r="X11" s="9">
        <v>6.1800000000000006</v>
      </c>
      <c r="Y11" s="9">
        <v>5.6650000000000009</v>
      </c>
      <c r="Z11" s="14">
        <v>256.48407551378546</v>
      </c>
      <c r="AA11" s="14">
        <v>24.901366554736452</v>
      </c>
      <c r="AB11" s="55">
        <v>28.299506589521059</v>
      </c>
      <c r="AC11" s="9">
        <v>38.780644715970716</v>
      </c>
      <c r="AD11" s="9">
        <v>19.576060049136789</v>
      </c>
      <c r="AE11" s="9">
        <v>19.390322357985358</v>
      </c>
    </row>
    <row r="12" spans="1:34" x14ac:dyDescent="0.3">
      <c r="A12" s="10">
        <v>7</v>
      </c>
      <c r="B12" s="10">
        <v>1.03</v>
      </c>
      <c r="C12" s="10">
        <v>7.2100000000000009</v>
      </c>
      <c r="D12" s="10">
        <v>6.6950000000000003</v>
      </c>
      <c r="E12" s="12">
        <v>218.54457272369513</v>
      </c>
      <c r="F12" s="11">
        <v>21.217919681912147</v>
      </c>
      <c r="G12" s="11"/>
      <c r="H12" s="13"/>
      <c r="I12" s="13"/>
      <c r="V12" s="9">
        <v>7</v>
      </c>
      <c r="W12" s="9">
        <v>1.03</v>
      </c>
      <c r="X12" s="9">
        <v>7.2100000000000009</v>
      </c>
      <c r="Y12" s="9">
        <v>6.6950000000000003</v>
      </c>
      <c r="Z12" s="14">
        <v>218.54457272369513</v>
      </c>
      <c r="AA12" s="14">
        <v>21.217919681912147</v>
      </c>
      <c r="AB12" s="55">
        <v>33.444871423979428</v>
      </c>
      <c r="AC12" s="9">
        <v>35.304780030753953</v>
      </c>
      <c r="AD12" s="9">
        <v>17.7250148060916</v>
      </c>
      <c r="AE12" s="9">
        <v>17.652390015376977</v>
      </c>
    </row>
    <row r="13" spans="1:34" x14ac:dyDescent="0.3">
      <c r="A13" s="10">
        <v>8</v>
      </c>
      <c r="B13" s="10">
        <v>1.03</v>
      </c>
      <c r="C13" s="10">
        <v>8.24</v>
      </c>
      <c r="D13" s="10">
        <v>7.7250000000000005</v>
      </c>
      <c r="E13" s="12">
        <v>186.21713715093929</v>
      </c>
      <c r="F13" s="11">
        <v>18.079333703974687</v>
      </c>
      <c r="G13" s="11"/>
      <c r="H13" s="13"/>
      <c r="I13" s="13"/>
      <c r="V13" s="9">
        <v>8</v>
      </c>
      <c r="W13" s="9">
        <v>1.03</v>
      </c>
      <c r="X13" s="9">
        <v>8.24</v>
      </c>
      <c r="Y13" s="9">
        <v>7.7250000000000005</v>
      </c>
      <c r="Z13" s="14">
        <v>186.21713715093929</v>
      </c>
      <c r="AA13" s="14">
        <v>18.079333703974687</v>
      </c>
      <c r="AB13" s="55">
        <v>38.590236258437805</v>
      </c>
      <c r="AC13" s="9">
        <v>32.140453108728678</v>
      </c>
      <c r="AD13" s="9">
        <v>16.098623376752116</v>
      </c>
      <c r="AE13" s="9">
        <v>16.070226554364339</v>
      </c>
    </row>
    <row r="14" spans="1:34" x14ac:dyDescent="0.3">
      <c r="A14" s="10">
        <v>9</v>
      </c>
      <c r="B14" s="10">
        <v>1.03</v>
      </c>
      <c r="C14" s="10">
        <v>9.27</v>
      </c>
      <c r="D14" s="10">
        <v>8.754999999999999</v>
      </c>
      <c r="E14" s="12">
        <v>158.67162353436024</v>
      </c>
      <c r="F14" s="11">
        <v>15.405011993627207</v>
      </c>
      <c r="G14" s="11"/>
      <c r="H14" s="13"/>
      <c r="I14" s="13"/>
      <c r="V14" s="9">
        <v>9</v>
      </c>
      <c r="W14" s="9">
        <v>1.03</v>
      </c>
      <c r="X14" s="9">
        <v>9.27</v>
      </c>
      <c r="Y14" s="9">
        <v>8.754999999999999</v>
      </c>
      <c r="Z14" s="14">
        <v>158.67162353436024</v>
      </c>
      <c r="AA14" s="14">
        <v>15.405011993627207</v>
      </c>
      <c r="AB14" s="55">
        <v>43.735601092896168</v>
      </c>
      <c r="AC14" s="9">
        <v>29.25974117766869</v>
      </c>
      <c r="AD14" s="9">
        <v>14.6409739533162</v>
      </c>
      <c r="AE14" s="9">
        <v>14.629870588834345</v>
      </c>
    </row>
    <row r="15" spans="1:34" x14ac:dyDescent="0.3">
      <c r="A15" s="10">
        <v>10</v>
      </c>
      <c r="B15" s="10">
        <v>1.03</v>
      </c>
      <c r="C15" s="10">
        <v>10.299999999999999</v>
      </c>
      <c r="D15" s="10">
        <v>9.7850000000000001</v>
      </c>
      <c r="E15" s="12">
        <v>135.2006829243789</v>
      </c>
      <c r="F15" s="11">
        <v>13.126279895570766</v>
      </c>
      <c r="G15" s="11"/>
      <c r="H15" s="13"/>
      <c r="I15" s="13"/>
      <c r="V15" s="9">
        <v>10</v>
      </c>
      <c r="W15" s="9">
        <v>1.03</v>
      </c>
      <c r="X15" s="9">
        <v>10.299999999999999</v>
      </c>
      <c r="Y15" s="9">
        <v>9.7850000000000001</v>
      </c>
      <c r="Z15" s="14">
        <v>135.2006829243789</v>
      </c>
      <c r="AA15" s="14">
        <v>13.126279895570766</v>
      </c>
      <c r="AB15" s="55">
        <v>48.880965927354545</v>
      </c>
      <c r="AC15" s="9">
        <v>26.637224151381147</v>
      </c>
      <c r="AD15" s="9">
        <v>13.322953572113427</v>
      </c>
      <c r="AE15" s="9">
        <v>13.318612075690574</v>
      </c>
    </row>
    <row r="16" spans="1:34" x14ac:dyDescent="0.3">
      <c r="A16" s="10">
        <v>11</v>
      </c>
      <c r="B16" s="10">
        <v>1.03</v>
      </c>
      <c r="C16" s="10">
        <v>11.329999999999998</v>
      </c>
      <c r="D16" s="10">
        <v>10.814999999999998</v>
      </c>
      <c r="E16" s="12">
        <v>115.20159847145001</v>
      </c>
      <c r="F16" s="11">
        <v>11.184621210820389</v>
      </c>
      <c r="G16" s="11"/>
      <c r="H16" s="13"/>
      <c r="I16" s="13"/>
      <c r="V16" s="9">
        <v>11</v>
      </c>
      <c r="W16" s="9">
        <v>1.03</v>
      </c>
      <c r="X16" s="9">
        <v>11.329999999999998</v>
      </c>
      <c r="Y16" s="9">
        <v>10.814999999999998</v>
      </c>
      <c r="Z16" s="14">
        <v>115.20159847145001</v>
      </c>
      <c r="AA16" s="14">
        <v>11.184621210820389</v>
      </c>
      <c r="AB16" s="55">
        <v>54.026330761812908</v>
      </c>
      <c r="AC16" s="9">
        <v>24.249760316829189</v>
      </c>
      <c r="AD16" s="9">
        <v>12.126577715152505</v>
      </c>
      <c r="AE16" s="9">
        <v>12.124880158414594</v>
      </c>
    </row>
    <row r="17" spans="1:31" x14ac:dyDescent="0.3">
      <c r="A17" s="10">
        <v>12</v>
      </c>
      <c r="B17" s="10">
        <v>1.03</v>
      </c>
      <c r="C17" s="10">
        <v>12.359999999999998</v>
      </c>
      <c r="D17" s="10">
        <v>11.844999999999999</v>
      </c>
      <c r="E17" s="12">
        <v>98.160808091481442</v>
      </c>
      <c r="F17" s="11">
        <v>9.5301755428622759</v>
      </c>
      <c r="G17" s="11"/>
      <c r="H17" s="13"/>
      <c r="I17" s="13"/>
      <c r="V17" s="9">
        <v>12</v>
      </c>
      <c r="W17" s="9">
        <v>1.03</v>
      </c>
      <c r="X17" s="9">
        <v>12.359999999999998</v>
      </c>
      <c r="Y17" s="9">
        <v>11.844999999999999</v>
      </c>
      <c r="Z17" s="14">
        <v>98.160808091481442</v>
      </c>
      <c r="AA17" s="14">
        <v>9.5301755428622759</v>
      </c>
      <c r="AB17" s="55">
        <v>59.171695596271285</v>
      </c>
      <c r="AC17" s="9">
        <v>22.07628212616039</v>
      </c>
      <c r="AD17" s="9">
        <v>11.03880482013485</v>
      </c>
      <c r="AE17" s="9">
        <v>11.038141063080195</v>
      </c>
    </row>
    <row r="18" spans="1:31" x14ac:dyDescent="0.3">
      <c r="A18" s="10">
        <v>13</v>
      </c>
      <c r="B18" s="10">
        <v>1.03</v>
      </c>
      <c r="C18" s="10">
        <v>13.389999999999997</v>
      </c>
      <c r="D18" s="10">
        <v>12.874999999999996</v>
      </c>
      <c r="E18" s="12">
        <v>83.640716561416426</v>
      </c>
      <c r="F18" s="11">
        <v>8.120457918584119</v>
      </c>
      <c r="G18" s="11"/>
      <c r="H18" s="13"/>
      <c r="I18" s="13"/>
      <c r="V18" s="9">
        <v>13</v>
      </c>
      <c r="W18" s="9">
        <v>1.03</v>
      </c>
      <c r="X18" s="9">
        <v>13.389999999999997</v>
      </c>
      <c r="Y18" s="9">
        <v>12.874999999999996</v>
      </c>
      <c r="Z18" s="14">
        <v>83.640716561416426</v>
      </c>
      <c r="AA18" s="14">
        <v>8.120457918584119</v>
      </c>
      <c r="AB18" s="55">
        <v>64.317060430729654</v>
      </c>
      <c r="AC18" s="9">
        <v>20.097610291661418</v>
      </c>
      <c r="AD18" s="9">
        <v>10.04906467967589</v>
      </c>
      <c r="AE18" s="9">
        <v>10.048805145830709</v>
      </c>
    </row>
    <row r="19" spans="1:31" x14ac:dyDescent="0.3">
      <c r="A19" s="10">
        <v>14</v>
      </c>
      <c r="B19" s="10">
        <v>1.03</v>
      </c>
      <c r="C19" s="10">
        <v>14.419999999999996</v>
      </c>
      <c r="D19" s="10">
        <v>13.904999999999998</v>
      </c>
      <c r="E19" s="12">
        <v>71.268458389090043</v>
      </c>
      <c r="F19" s="11">
        <v>6.9192678047660232</v>
      </c>
      <c r="G19" s="11"/>
      <c r="H19" s="13"/>
      <c r="I19" s="13"/>
      <c r="V19" s="9">
        <v>14</v>
      </c>
      <c r="W19" s="9">
        <v>1.03</v>
      </c>
      <c r="X19" s="9">
        <v>14.419999999999996</v>
      </c>
      <c r="Y19" s="9">
        <v>13.904999999999998</v>
      </c>
      <c r="Z19" s="14">
        <v>71.268458389090043</v>
      </c>
      <c r="AA19" s="14">
        <v>6.9192678047660232</v>
      </c>
      <c r="AB19" s="55">
        <v>69.462425265188031</v>
      </c>
      <c r="AC19" s="9">
        <v>18.296284543168472</v>
      </c>
      <c r="AD19" s="9">
        <v>9.1482437512089305</v>
      </c>
      <c r="AE19" s="9">
        <v>9.148142271584236</v>
      </c>
    </row>
    <row r="20" spans="1:31" x14ac:dyDescent="0.3">
      <c r="A20" s="10">
        <v>15</v>
      </c>
      <c r="B20" s="10">
        <v>1.03</v>
      </c>
      <c r="C20" s="10">
        <v>15.449999999999996</v>
      </c>
      <c r="D20" s="10">
        <v>14.934999999999995</v>
      </c>
      <c r="E20" s="12">
        <v>60.726322895952997</v>
      </c>
      <c r="F20" s="11">
        <v>5.8957595044614557</v>
      </c>
      <c r="G20" s="11"/>
      <c r="H20" s="13"/>
      <c r="I20" s="13"/>
      <c r="V20" s="9">
        <v>15</v>
      </c>
      <c r="W20" s="9">
        <v>1.03</v>
      </c>
      <c r="X20" s="9">
        <v>15.449999999999996</v>
      </c>
      <c r="Y20" s="9">
        <v>14.934999999999995</v>
      </c>
      <c r="Z20" s="14">
        <v>60.726322895952997</v>
      </c>
      <c r="AA20" s="14">
        <v>5.8957595044614557</v>
      </c>
      <c r="AB20" s="55">
        <v>74.607790099646394</v>
      </c>
      <c r="AC20" s="9">
        <v>16.656409554496957</v>
      </c>
      <c r="AD20" s="9">
        <v>8.3282444565212188</v>
      </c>
      <c r="AE20" s="9">
        <v>8.3282047772484784</v>
      </c>
    </row>
    <row r="21" spans="1:31" x14ac:dyDescent="0.3">
      <c r="A21" s="10">
        <v>16</v>
      </c>
      <c r="B21" s="10">
        <v>1.03</v>
      </c>
      <c r="C21" s="10">
        <v>16.479999999999997</v>
      </c>
      <c r="D21" s="10">
        <v>15.964999999999996</v>
      </c>
      <c r="E21" s="12">
        <v>51.743595635682588</v>
      </c>
      <c r="F21" s="11">
        <v>5.0236500617167561</v>
      </c>
      <c r="G21" s="11"/>
      <c r="H21" s="13"/>
      <c r="I21" s="13"/>
      <c r="V21" s="9">
        <v>16</v>
      </c>
      <c r="W21" s="9">
        <v>1.03</v>
      </c>
      <c r="X21" s="9">
        <v>16.479999999999997</v>
      </c>
      <c r="Y21" s="9">
        <v>15.964999999999996</v>
      </c>
      <c r="Z21" s="14">
        <v>51.743595635682588</v>
      </c>
      <c r="AA21" s="14">
        <v>5.0236500617167561</v>
      </c>
      <c r="AB21" s="55">
        <v>79.753154934104771</v>
      </c>
      <c r="AC21" s="9">
        <v>15.163514679308344</v>
      </c>
      <c r="AD21" s="9">
        <v>7.5817728545389569</v>
      </c>
      <c r="AE21" s="9">
        <v>7.581757339654172</v>
      </c>
    </row>
    <row r="22" spans="1:31" x14ac:dyDescent="0.3">
      <c r="A22" s="10">
        <v>17</v>
      </c>
      <c r="B22" s="10">
        <v>1.03</v>
      </c>
      <c r="C22" s="10">
        <v>17.509999999999998</v>
      </c>
      <c r="D22" s="10">
        <v>16.994999999999997</v>
      </c>
      <c r="E22" s="12">
        <v>44.089606642187455</v>
      </c>
      <c r="F22" s="11">
        <v>4.2805443341929568</v>
      </c>
      <c r="G22" s="11"/>
      <c r="H22" s="13"/>
      <c r="I22" s="13"/>
      <c r="V22" s="9">
        <v>17</v>
      </c>
      <c r="W22" s="9">
        <v>1.03</v>
      </c>
      <c r="X22" s="9">
        <v>17.509999999999998</v>
      </c>
      <c r="Y22" s="9">
        <v>16.994999999999997</v>
      </c>
      <c r="Z22" s="14">
        <v>44.089606642187455</v>
      </c>
      <c r="AA22" s="14">
        <v>4.2805443341929568</v>
      </c>
      <c r="AB22" s="55">
        <v>84.898519768563148</v>
      </c>
      <c r="AC22" s="9">
        <v>13.804426258690411</v>
      </c>
      <c r="AD22" s="9">
        <v>6.9022191957782137</v>
      </c>
      <c r="AE22" s="9">
        <v>6.9022131293452054</v>
      </c>
    </row>
    <row r="23" spans="1:31" x14ac:dyDescent="0.3">
      <c r="A23" s="10">
        <v>18</v>
      </c>
      <c r="B23" s="10">
        <v>1.03</v>
      </c>
      <c r="C23" s="10">
        <v>18.54</v>
      </c>
      <c r="D23" s="10">
        <v>18.024999999999999</v>
      </c>
      <c r="E23" s="12">
        <v>37.567806991022174</v>
      </c>
      <c r="F23" s="11">
        <v>3.6473599020409875</v>
      </c>
      <c r="G23" s="11"/>
      <c r="H23" s="13"/>
      <c r="I23" s="13"/>
      <c r="V23" s="9">
        <v>18</v>
      </c>
      <c r="W23" s="9">
        <v>1.03</v>
      </c>
      <c r="X23" s="9">
        <v>18.54</v>
      </c>
      <c r="Y23" s="9">
        <v>18.024999999999999</v>
      </c>
      <c r="Z23" s="14">
        <v>37.567806991022174</v>
      </c>
      <c r="AA23" s="14">
        <v>3.6473599020409875</v>
      </c>
      <c r="AB23" s="55">
        <v>90.043884603021525</v>
      </c>
      <c r="AC23" s="9">
        <v>12.567151373662499</v>
      </c>
      <c r="AD23" s="9">
        <v>6.2835780588507619</v>
      </c>
      <c r="AE23" s="9">
        <v>6.2835756868312496</v>
      </c>
    </row>
    <row r="24" spans="1:31" x14ac:dyDescent="0.3">
      <c r="A24" s="10">
        <v>19</v>
      </c>
      <c r="B24" s="10">
        <v>1.03</v>
      </c>
      <c r="C24" s="10">
        <v>19.57</v>
      </c>
      <c r="D24" s="10">
        <v>19.055</v>
      </c>
      <c r="E24" s="12">
        <v>32.010721564574894</v>
      </c>
      <c r="F24" s="11">
        <v>3.1078370451043584</v>
      </c>
      <c r="G24" s="11"/>
      <c r="H24" s="13"/>
      <c r="I24" s="13"/>
      <c r="V24" s="9">
        <v>19</v>
      </c>
      <c r="W24" s="9">
        <v>1.03</v>
      </c>
      <c r="X24" s="9">
        <v>19.57</v>
      </c>
      <c r="Y24" s="9">
        <v>19.055</v>
      </c>
      <c r="Z24" s="14">
        <v>32.010721564574894</v>
      </c>
      <c r="AA24" s="14">
        <v>3.1078370451043584</v>
      </c>
      <c r="AB24" s="55">
        <v>95.189249437479901</v>
      </c>
      <c r="AC24" s="9">
        <v>11.440772016810349</v>
      </c>
      <c r="AD24" s="9">
        <v>5.7203869358820887</v>
      </c>
      <c r="AE24" s="9">
        <v>5.7203860084051747</v>
      </c>
    </row>
    <row r="25" spans="1:31" x14ac:dyDescent="0.3">
      <c r="A25" s="10">
        <v>20</v>
      </c>
      <c r="B25" s="10">
        <v>1.03</v>
      </c>
      <c r="C25" s="10">
        <v>20.6</v>
      </c>
      <c r="D25" s="10">
        <v>20.085000000000001</v>
      </c>
      <c r="E25" s="12">
        <v>27.275648411673739</v>
      </c>
      <c r="F25" s="11">
        <v>2.6481212050168677</v>
      </c>
      <c r="G25" s="11"/>
      <c r="H25" s="13"/>
      <c r="I25" s="13"/>
      <c r="V25" s="9">
        <v>20</v>
      </c>
      <c r="W25" s="9">
        <v>1.03</v>
      </c>
      <c r="X25" s="9">
        <v>20.6</v>
      </c>
      <c r="Y25" s="9">
        <v>20.085000000000001</v>
      </c>
      <c r="Z25" s="14">
        <v>27.275648411673739</v>
      </c>
      <c r="AA25" s="14">
        <v>2.6481212050168677</v>
      </c>
      <c r="AB25" s="55">
        <v>100.33461427193828</v>
      </c>
      <c r="AC25" s="9">
        <v>10.415348749195861</v>
      </c>
      <c r="AD25" s="9">
        <v>5.207674737248162</v>
      </c>
      <c r="AE25" s="9">
        <v>5.2076743745979304</v>
      </c>
    </row>
    <row r="26" spans="1:31" x14ac:dyDescent="0.3">
      <c r="A26" s="10">
        <v>21</v>
      </c>
      <c r="B26" s="10">
        <v>1.03</v>
      </c>
      <c r="C26" s="10">
        <v>21.630000000000003</v>
      </c>
      <c r="D26" s="10">
        <v>21.115000000000002</v>
      </c>
      <c r="E26" s="12">
        <v>23.240994264264113</v>
      </c>
      <c r="F26" s="11">
        <v>2.2564072101227293</v>
      </c>
      <c r="G26" s="11"/>
      <c r="H26" s="13"/>
      <c r="I26" s="13"/>
      <c r="V26" s="9">
        <v>21</v>
      </c>
      <c r="W26" s="9">
        <v>1.03</v>
      </c>
      <c r="X26" s="9">
        <v>21.630000000000003</v>
      </c>
      <c r="Y26" s="9">
        <v>21.115000000000002</v>
      </c>
      <c r="Z26" s="14">
        <v>23.240994264264113</v>
      </c>
      <c r="AA26" s="14">
        <v>2.2564072101227293</v>
      </c>
      <c r="AB26" s="55">
        <v>105.47997910639666</v>
      </c>
      <c r="AC26" s="9">
        <v>9.481832992387476</v>
      </c>
      <c r="AD26" s="9">
        <v>4.7409166379926218</v>
      </c>
      <c r="AE26" s="9">
        <v>4.740916496193738</v>
      </c>
    </row>
    <row r="27" spans="1:31" x14ac:dyDescent="0.3">
      <c r="A27" s="10">
        <v>22</v>
      </c>
      <c r="B27" s="10">
        <v>1.03</v>
      </c>
      <c r="C27" s="10">
        <v>22.660000000000004</v>
      </c>
      <c r="D27" s="10">
        <v>22.145000000000003</v>
      </c>
      <c r="E27" s="12">
        <v>19.803152109864428</v>
      </c>
      <c r="F27" s="11">
        <v>1.9226361271713035</v>
      </c>
      <c r="G27" s="11"/>
      <c r="H27" s="13"/>
      <c r="I27" s="13"/>
      <c r="V27" s="9">
        <v>22</v>
      </c>
      <c r="W27" s="9">
        <v>1.03</v>
      </c>
      <c r="X27" s="9">
        <v>22.660000000000004</v>
      </c>
      <c r="Y27" s="9">
        <v>22.145000000000003</v>
      </c>
      <c r="Z27" s="14">
        <v>19.803152109864428</v>
      </c>
      <c r="AA27" s="14">
        <v>1.9226361271713035</v>
      </c>
      <c r="AB27" s="55">
        <v>110.62534394085505</v>
      </c>
      <c r="AC27" s="9">
        <v>8.6319871816552425</v>
      </c>
      <c r="AD27" s="9">
        <v>4.3159936462720179</v>
      </c>
      <c r="AE27" s="9">
        <v>4.3159935908276212</v>
      </c>
    </row>
    <row r="28" spans="1:31" x14ac:dyDescent="0.3">
      <c r="A28" s="10">
        <v>23</v>
      </c>
      <c r="B28" s="10">
        <v>1.03</v>
      </c>
      <c r="C28" s="10">
        <v>23.690000000000005</v>
      </c>
      <c r="D28" s="10">
        <v>23.175000000000004</v>
      </c>
      <c r="E28" s="12">
        <v>16.873840638110298</v>
      </c>
      <c r="F28" s="11">
        <v>1.6382369551563396</v>
      </c>
      <c r="G28" s="11"/>
      <c r="H28" s="13"/>
      <c r="I28" s="13"/>
      <c r="V28" s="9">
        <v>23</v>
      </c>
      <c r="W28" s="9">
        <v>1.03</v>
      </c>
      <c r="X28" s="9">
        <v>23.690000000000005</v>
      </c>
      <c r="Y28" s="9">
        <v>23.175000000000004</v>
      </c>
      <c r="Z28" s="14">
        <v>16.873840638110298</v>
      </c>
      <c r="AA28" s="14">
        <v>1.6382369551563396</v>
      </c>
      <c r="AB28" s="55">
        <v>115.77070877531342</v>
      </c>
      <c r="AC28" s="9">
        <v>7.8583120757433722</v>
      </c>
      <c r="AD28" s="9">
        <v>3.929156059550849</v>
      </c>
      <c r="AE28" s="9">
        <v>3.9291560378716861</v>
      </c>
    </row>
    <row r="29" spans="1:31" x14ac:dyDescent="0.3">
      <c r="A29" s="10">
        <v>24</v>
      </c>
      <c r="B29" s="10">
        <v>1.03</v>
      </c>
      <c r="C29" s="10">
        <v>24.720000000000006</v>
      </c>
      <c r="D29" s="10">
        <v>24.205000000000005</v>
      </c>
      <c r="E29" s="12">
        <v>14.37783724029031</v>
      </c>
      <c r="F29" s="11">
        <v>1.3959065281835252</v>
      </c>
      <c r="G29" s="11"/>
      <c r="H29" s="13"/>
      <c r="I29" s="13"/>
      <c r="V29" s="9">
        <v>24</v>
      </c>
      <c r="W29" s="9">
        <v>1.03</v>
      </c>
      <c r="X29" s="9">
        <v>24.720000000000006</v>
      </c>
      <c r="Y29" s="9">
        <v>24.205000000000005</v>
      </c>
      <c r="Z29" s="14">
        <v>14.37783724029031</v>
      </c>
      <c r="AA29" s="14">
        <v>1.3959065281835252</v>
      </c>
      <c r="AB29" s="55">
        <v>120.9160736097718</v>
      </c>
      <c r="AC29" s="9">
        <v>7.1539805817844764</v>
      </c>
      <c r="AD29" s="9">
        <v>3.5769902993689491</v>
      </c>
      <c r="AE29" s="9">
        <v>3.5769902908922382</v>
      </c>
    </row>
    <row r="30" spans="1:31" x14ac:dyDescent="0.3">
      <c r="A30" s="10">
        <v>25</v>
      </c>
      <c r="B30" s="10">
        <v>1.03</v>
      </c>
      <c r="C30" s="10">
        <v>25.750000000000007</v>
      </c>
      <c r="D30" s="10">
        <v>25.235000000000007</v>
      </c>
      <c r="E30" s="12">
        <v>12.251046346934672</v>
      </c>
      <c r="F30" s="11">
        <v>1.1894219754305506</v>
      </c>
      <c r="G30" s="11"/>
      <c r="H30" s="13"/>
      <c r="I30" s="13"/>
      <c r="V30" s="9">
        <v>25</v>
      </c>
      <c r="W30" s="9">
        <v>1.03</v>
      </c>
      <c r="X30" s="9">
        <v>25.750000000000007</v>
      </c>
      <c r="Y30" s="9">
        <v>25.235000000000007</v>
      </c>
      <c r="Z30" s="14">
        <v>12.251046346934672</v>
      </c>
      <c r="AA30" s="14">
        <v>1.1894219754305506</v>
      </c>
      <c r="AB30" s="55">
        <v>126.06143844423018</v>
      </c>
      <c r="AC30" s="9">
        <v>6.5127775114107997</v>
      </c>
      <c r="AD30" s="9">
        <v>3.2563887590198557</v>
      </c>
      <c r="AE30" s="9">
        <v>3.2563887557053999</v>
      </c>
    </row>
    <row r="31" spans="1:31" x14ac:dyDescent="0.3">
      <c r="A31" s="10">
        <v>26</v>
      </c>
      <c r="B31" s="10">
        <v>1.03</v>
      </c>
      <c r="C31" s="10">
        <v>26.780000000000008</v>
      </c>
      <c r="D31" s="10">
        <v>26.265000000000008</v>
      </c>
      <c r="E31" s="12">
        <v>10.438853499757018</v>
      </c>
      <c r="F31" s="11">
        <v>1.0134809223065064</v>
      </c>
      <c r="G31" s="11"/>
      <c r="H31" s="13"/>
      <c r="I31" s="13"/>
      <c r="V31" s="9">
        <v>26</v>
      </c>
      <c r="W31" s="9">
        <v>1.03</v>
      </c>
      <c r="X31" s="9">
        <v>26.780000000000008</v>
      </c>
      <c r="Y31" s="9">
        <v>26.265000000000008</v>
      </c>
      <c r="Z31" s="14">
        <v>10.438853499757018</v>
      </c>
      <c r="AA31" s="14">
        <v>1.0134809223065064</v>
      </c>
      <c r="AB31" s="55">
        <v>131.20680327868857</v>
      </c>
      <c r="AC31" s="9">
        <v>5.9290447364560759</v>
      </c>
      <c r="AD31" s="9">
        <v>2.9645223695240142</v>
      </c>
      <c r="AE31" s="9">
        <v>2.9645223682280379</v>
      </c>
    </row>
    <row r="32" spans="1:31" x14ac:dyDescent="0.3">
      <c r="A32" s="10">
        <v>27</v>
      </c>
      <c r="B32" s="10">
        <v>1.03</v>
      </c>
      <c r="C32" s="10">
        <v>27.810000000000009</v>
      </c>
      <c r="D32" s="10">
        <v>27.295000000000009</v>
      </c>
      <c r="E32" s="12">
        <v>8.8947228917026049</v>
      </c>
      <c r="F32" s="11">
        <v>0.86356532929151497</v>
      </c>
      <c r="G32" s="11"/>
      <c r="H32" s="13"/>
      <c r="I32" s="13"/>
      <c r="V32" s="9">
        <v>27</v>
      </c>
      <c r="W32" s="9">
        <v>1.03</v>
      </c>
      <c r="X32" s="9">
        <v>27.810000000000009</v>
      </c>
      <c r="Y32" s="9">
        <v>27.295000000000009</v>
      </c>
      <c r="Z32" s="14">
        <v>8.8947228917026049</v>
      </c>
      <c r="AA32" s="14">
        <v>0.86356532929151497</v>
      </c>
      <c r="AB32" s="55">
        <v>136.35216811314694</v>
      </c>
      <c r="AC32" s="9">
        <v>5.3976312602889056</v>
      </c>
      <c r="AD32" s="9">
        <v>2.6988156306511888</v>
      </c>
      <c r="AE32" s="9">
        <v>2.6988156301444528</v>
      </c>
    </row>
    <row r="33" spans="1:31" x14ac:dyDescent="0.3">
      <c r="A33" s="10">
        <v>28</v>
      </c>
      <c r="B33" s="10">
        <v>1.03</v>
      </c>
      <c r="C33" s="10">
        <v>28.840000000000011</v>
      </c>
      <c r="D33" s="10">
        <v>28.32500000000001</v>
      </c>
      <c r="E33" s="12">
        <v>7.5790023609412582</v>
      </c>
      <c r="F33" s="11">
        <v>0.73582547193604442</v>
      </c>
      <c r="G33" s="11"/>
      <c r="H33" s="13"/>
      <c r="I33" s="13"/>
      <c r="V33" s="9">
        <v>28</v>
      </c>
      <c r="W33" s="9">
        <v>1.03</v>
      </c>
      <c r="X33" s="9">
        <v>28.840000000000011</v>
      </c>
      <c r="Y33" s="9">
        <v>28.32500000000001</v>
      </c>
      <c r="Z33" s="14">
        <v>7.5790023609412582</v>
      </c>
      <c r="AA33" s="14">
        <v>0.73582547193604442</v>
      </c>
      <c r="AB33" s="55">
        <v>141.49753294760532</v>
      </c>
      <c r="AC33" s="9">
        <v>4.9138477641951983</v>
      </c>
      <c r="AD33" s="9">
        <v>2.4569238822957367</v>
      </c>
      <c r="AE33" s="9">
        <v>2.4569238820975992</v>
      </c>
    </row>
    <row r="34" spans="1:31" x14ac:dyDescent="0.3">
      <c r="A34" s="10">
        <v>29</v>
      </c>
      <c r="B34" s="10">
        <v>1.03</v>
      </c>
      <c r="C34" s="10">
        <v>29.870000000000012</v>
      </c>
      <c r="D34" s="10">
        <v>29.355000000000011</v>
      </c>
      <c r="E34" s="12">
        <v>6.4579051519116906</v>
      </c>
      <c r="F34" s="11">
        <v>0.62698108270987285</v>
      </c>
      <c r="G34" s="11"/>
      <c r="H34" s="13"/>
      <c r="I34" s="13"/>
      <c r="V34" s="9">
        <v>29</v>
      </c>
      <c r="W34" s="9">
        <v>1.03</v>
      </c>
      <c r="X34" s="9">
        <v>29.870000000000012</v>
      </c>
      <c r="Y34" s="9">
        <v>29.355000000000011</v>
      </c>
      <c r="Z34" s="14">
        <v>6.4579051519116906</v>
      </c>
      <c r="AA34" s="14">
        <v>0.62698108270987285</v>
      </c>
      <c r="AB34" s="55">
        <v>146.6428977820637</v>
      </c>
      <c r="AC34" s="9">
        <v>4.4734252277162323</v>
      </c>
      <c r="AD34" s="9">
        <v>2.2367126139355893</v>
      </c>
      <c r="AE34" s="9">
        <v>2.2367126138581161</v>
      </c>
    </row>
    <row r="35" spans="1:31" x14ac:dyDescent="0.3">
      <c r="A35" s="15">
        <v>30</v>
      </c>
      <c r="B35" s="15">
        <v>1.03</v>
      </c>
      <c r="C35" s="15">
        <v>30.900000000000013</v>
      </c>
      <c r="D35" s="15">
        <v>30.385000000000012</v>
      </c>
      <c r="E35" s="17">
        <v>5.5026422957741623</v>
      </c>
      <c r="F35" s="16">
        <v>0.5342371160945788</v>
      </c>
      <c r="G35" s="16"/>
      <c r="H35" s="13"/>
      <c r="I35" s="13"/>
      <c r="V35" s="9">
        <v>30</v>
      </c>
      <c r="W35" s="9">
        <v>1.03</v>
      </c>
      <c r="X35" s="9">
        <v>30.900000000000013</v>
      </c>
      <c r="Y35" s="9">
        <v>30.385000000000012</v>
      </c>
      <c r="Z35" s="14">
        <v>5.5026422957741623</v>
      </c>
      <c r="AA35" s="14">
        <v>0.5342371160945788</v>
      </c>
      <c r="AB35" s="55">
        <v>151.78826261652208</v>
      </c>
      <c r="AC35" s="9">
        <v>4.0724772577983117</v>
      </c>
      <c r="AD35" s="9">
        <v>2.0362386289294485</v>
      </c>
      <c r="AE35" s="9">
        <v>2.0362386288991559</v>
      </c>
    </row>
    <row r="36" spans="1:31" x14ac:dyDescent="0.3">
      <c r="E36" s="14"/>
      <c r="F36" s="14"/>
      <c r="G36" s="14"/>
      <c r="H36" s="14"/>
      <c r="I36" s="14"/>
      <c r="AB36" s="54" t="s">
        <v>18</v>
      </c>
      <c r="AC36" s="14">
        <f>AVERAGE(AC6:AC35)</f>
        <v>21.686181067770644</v>
      </c>
      <c r="AD36" s="14">
        <f>AVERAGE(AD6:AD35)</f>
        <v>11.955443035470742</v>
      </c>
      <c r="AE36" s="14">
        <f>AVERAGE(AE6:AE35)</f>
        <v>10.843181025975877</v>
      </c>
    </row>
    <row r="37" spans="1:31" x14ac:dyDescent="0.3">
      <c r="E37" s="14"/>
      <c r="F37" s="14"/>
      <c r="G37" s="14"/>
      <c r="H37" s="14"/>
      <c r="I37" s="14"/>
    </row>
    <row r="38" spans="1:31" x14ac:dyDescent="0.3">
      <c r="E38" s="14"/>
      <c r="F38" s="14"/>
      <c r="G38" s="14"/>
      <c r="H38" s="14"/>
      <c r="I38" s="14"/>
    </row>
    <row r="39" spans="1:31" x14ac:dyDescent="0.3">
      <c r="E39" s="14"/>
      <c r="F39" s="14"/>
      <c r="G39" s="14"/>
      <c r="H39" s="14"/>
      <c r="I39" s="14"/>
    </row>
    <row r="40" spans="1:31" x14ac:dyDescent="0.3">
      <c r="E40" s="14"/>
      <c r="F40" s="14"/>
      <c r="G40" s="14"/>
      <c r="H40" s="14"/>
      <c r="I40" s="14"/>
    </row>
    <row r="41" spans="1:31" x14ac:dyDescent="0.3">
      <c r="E41" s="14"/>
      <c r="F41" s="14"/>
      <c r="G41" s="14"/>
      <c r="H41" s="14"/>
      <c r="I41" s="14"/>
    </row>
    <row r="42" spans="1:31" x14ac:dyDescent="0.3">
      <c r="E42" s="14"/>
      <c r="F42" s="14"/>
      <c r="G42" s="14"/>
      <c r="H42" s="14"/>
      <c r="I42" s="14"/>
    </row>
    <row r="43" spans="1:31" x14ac:dyDescent="0.3">
      <c r="E43" s="14"/>
      <c r="F43" s="14"/>
      <c r="G43" s="14"/>
      <c r="H43" s="14"/>
      <c r="I43" s="14"/>
    </row>
    <row r="44" spans="1:31" x14ac:dyDescent="0.3">
      <c r="E44" s="14"/>
      <c r="F44" s="14"/>
      <c r="G44" s="14"/>
      <c r="H44" s="14"/>
      <c r="I44" s="14"/>
    </row>
    <row r="45" spans="1:31" x14ac:dyDescent="0.3">
      <c r="E45" s="14"/>
      <c r="F45" s="14"/>
      <c r="G45" s="14"/>
      <c r="H45" s="14"/>
      <c r="I45" s="14"/>
    </row>
  </sheetData>
  <mergeCells count="3">
    <mergeCell ref="AC4:AE4"/>
    <mergeCell ref="AF4:AH4"/>
    <mergeCell ref="A1:H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workbookViewId="0">
      <selection sqref="A1:I2"/>
    </sheetView>
  </sheetViews>
  <sheetFormatPr baseColWidth="10" defaultRowHeight="13" x14ac:dyDescent="0.3"/>
  <cols>
    <col min="1" max="16384" width="10.90625" style="9"/>
  </cols>
  <sheetData>
    <row r="1" spans="1:9" ht="15.5" customHeight="1" x14ac:dyDescent="0.3">
      <c r="A1" s="114" t="s">
        <v>105</v>
      </c>
      <c r="B1" s="114"/>
      <c r="C1" s="114"/>
      <c r="D1" s="114"/>
      <c r="E1" s="114"/>
      <c r="F1" s="114"/>
      <c r="G1" s="114"/>
      <c r="H1" s="114"/>
      <c r="I1" s="114"/>
    </row>
    <row r="2" spans="1:9" x14ac:dyDescent="0.3">
      <c r="A2" s="114"/>
      <c r="B2" s="114"/>
      <c r="C2" s="114"/>
      <c r="D2" s="114"/>
      <c r="E2" s="114"/>
      <c r="F2" s="114"/>
      <c r="G2" s="114"/>
      <c r="H2" s="114"/>
      <c r="I2" s="114"/>
    </row>
    <row r="3" spans="1:9" ht="13.5" thickBot="1" x14ac:dyDescent="0.35">
      <c r="A3" s="115"/>
      <c r="B3" s="115"/>
      <c r="C3" s="115"/>
      <c r="D3" s="115"/>
      <c r="E3" s="115"/>
      <c r="F3" s="115"/>
      <c r="G3" s="115"/>
      <c r="H3" s="115"/>
      <c r="I3" s="115"/>
    </row>
    <row r="4" spans="1:9" ht="15.5" x14ac:dyDescent="0.3">
      <c r="A4" s="2" t="s">
        <v>6</v>
      </c>
      <c r="B4" s="2" t="s">
        <v>2</v>
      </c>
      <c r="C4" s="2" t="s">
        <v>4</v>
      </c>
      <c r="D4" s="2" t="s">
        <v>5</v>
      </c>
      <c r="E4" s="2" t="s">
        <v>66</v>
      </c>
      <c r="F4" s="2" t="s">
        <v>67</v>
      </c>
      <c r="G4" s="2" t="s">
        <v>68</v>
      </c>
    </row>
    <row r="5" spans="1:9" ht="16" thickBot="1" x14ac:dyDescent="0.35">
      <c r="A5" s="6" t="s">
        <v>1</v>
      </c>
      <c r="B5" s="6" t="s">
        <v>69</v>
      </c>
      <c r="C5" s="6" t="s">
        <v>34</v>
      </c>
      <c r="D5" s="6" t="s">
        <v>34</v>
      </c>
      <c r="E5" s="6" t="s">
        <v>35</v>
      </c>
      <c r="F5" s="6" t="s">
        <v>36</v>
      </c>
      <c r="G5" s="6" t="s">
        <v>70</v>
      </c>
    </row>
    <row r="6" spans="1:9" x14ac:dyDescent="0.3">
      <c r="A6" s="10">
        <v>1</v>
      </c>
      <c r="B6" s="10">
        <v>0.4</v>
      </c>
      <c r="C6" s="11">
        <v>0.4</v>
      </c>
      <c r="D6" s="11">
        <v>0.2</v>
      </c>
      <c r="E6" s="12">
        <v>156.72701053018193</v>
      </c>
      <c r="F6" s="11">
        <v>39.181752632545482</v>
      </c>
      <c r="G6" s="10">
        <v>240</v>
      </c>
    </row>
    <row r="7" spans="1:9" x14ac:dyDescent="0.3">
      <c r="A7" s="10">
        <v>2</v>
      </c>
      <c r="B7" s="10">
        <v>0.4</v>
      </c>
      <c r="C7" s="11">
        <v>0.8</v>
      </c>
      <c r="D7" s="11">
        <v>0.60000000000000009</v>
      </c>
      <c r="E7" s="12">
        <v>150.3644069905807</v>
      </c>
      <c r="F7" s="11">
        <v>37.591101747645176</v>
      </c>
      <c r="G7" s="10"/>
    </row>
    <row r="8" spans="1:9" x14ac:dyDescent="0.3">
      <c r="A8" s="10">
        <v>3</v>
      </c>
      <c r="B8" s="10">
        <v>0.4</v>
      </c>
      <c r="C8" s="11">
        <v>1.2000000000000002</v>
      </c>
      <c r="D8" s="11">
        <v>1</v>
      </c>
      <c r="E8" s="12">
        <v>144.26010432499731</v>
      </c>
      <c r="F8" s="11">
        <v>36.065026081249329</v>
      </c>
      <c r="G8" s="10"/>
    </row>
    <row r="9" spans="1:9" x14ac:dyDescent="0.3">
      <c r="A9" s="10">
        <v>4</v>
      </c>
      <c r="B9" s="10">
        <v>0.4</v>
      </c>
      <c r="C9" s="11">
        <v>1.6</v>
      </c>
      <c r="D9" s="11">
        <v>1.4000000000000001</v>
      </c>
      <c r="E9" s="12">
        <v>138.40361636356386</v>
      </c>
      <c r="F9" s="11">
        <v>34.600904090890964</v>
      </c>
      <c r="G9" s="10"/>
    </row>
    <row r="10" spans="1:9" x14ac:dyDescent="0.3">
      <c r="A10" s="10">
        <v>5</v>
      </c>
      <c r="B10" s="10">
        <v>0.4</v>
      </c>
      <c r="C10" s="11">
        <v>2</v>
      </c>
      <c r="D10" s="11">
        <v>1.8</v>
      </c>
      <c r="E10" s="12">
        <v>132.78488264057972</v>
      </c>
      <c r="F10" s="11">
        <v>33.196220660144931</v>
      </c>
      <c r="G10" s="10"/>
    </row>
    <row r="11" spans="1:9" x14ac:dyDescent="0.3">
      <c r="A11" s="10">
        <v>6</v>
      </c>
      <c r="B11" s="10">
        <v>0.4</v>
      </c>
      <c r="C11" s="11">
        <v>2.4</v>
      </c>
      <c r="D11" s="11">
        <v>2.2000000000000002</v>
      </c>
      <c r="E11" s="12">
        <v>127.39425111231621</v>
      </c>
      <c r="F11" s="11">
        <v>31.848562778079053</v>
      </c>
      <c r="G11" s="10"/>
    </row>
    <row r="12" spans="1:9" x14ac:dyDescent="0.3">
      <c r="A12" s="10">
        <v>7</v>
      </c>
      <c r="B12" s="10">
        <v>0.4</v>
      </c>
      <c r="C12" s="11">
        <v>2.8</v>
      </c>
      <c r="D12" s="11">
        <v>2.5999999999999996</v>
      </c>
      <c r="E12" s="12">
        <v>122.22246157642142</v>
      </c>
      <c r="F12" s="11">
        <v>30.555615394105356</v>
      </c>
      <c r="G12" s="10"/>
    </row>
    <row r="13" spans="1:9" x14ac:dyDescent="0.3">
      <c r="A13" s="10">
        <v>8</v>
      </c>
      <c r="B13" s="10">
        <v>0.4</v>
      </c>
      <c r="C13" s="11">
        <v>3.1999999999999997</v>
      </c>
      <c r="D13" s="11">
        <v>3</v>
      </c>
      <c r="E13" s="12">
        <v>117.26062976444314</v>
      </c>
      <c r="F13" s="11">
        <v>29.315157441110784</v>
      </c>
      <c r="G13" s="10"/>
    </row>
    <row r="14" spans="1:9" x14ac:dyDescent="0.3">
      <c r="A14" s="10">
        <v>9</v>
      </c>
      <c r="B14" s="10">
        <v>0.4</v>
      </c>
      <c r="C14" s="11">
        <v>3.5999999999999996</v>
      </c>
      <c r="D14" s="11">
        <v>3.3999999999999995</v>
      </c>
      <c r="E14" s="12">
        <v>112.50023208014332</v>
      </c>
      <c r="F14" s="11">
        <v>28.12505802003583</v>
      </c>
      <c r="G14" s="10"/>
    </row>
    <row r="15" spans="1:9" x14ac:dyDescent="0.3">
      <c r="A15" s="10">
        <v>10</v>
      </c>
      <c r="B15" s="10">
        <v>0.4</v>
      </c>
      <c r="C15" s="11">
        <v>3.9999999999999996</v>
      </c>
      <c r="D15" s="11">
        <v>3.8</v>
      </c>
      <c r="E15" s="12">
        <v>107.93309095738685</v>
      </c>
      <c r="F15" s="11">
        <v>26.983272739346713</v>
      </c>
      <c r="G15" s="10"/>
    </row>
    <row r="16" spans="1:9" x14ac:dyDescent="0.3">
      <c r="A16" s="10">
        <v>11</v>
      </c>
      <c r="B16" s="10">
        <v>0.4</v>
      </c>
      <c r="C16" s="11">
        <v>4.3999999999999995</v>
      </c>
      <c r="D16" s="11">
        <v>4.1999999999999993</v>
      </c>
      <c r="E16" s="12">
        <v>103.55136081245233</v>
      </c>
      <c r="F16" s="11">
        <v>25.887840203113083</v>
      </c>
      <c r="G16" s="10"/>
    </row>
    <row r="17" spans="1:7" x14ac:dyDescent="0.3">
      <c r="A17" s="10">
        <v>12</v>
      </c>
      <c r="B17" s="10">
        <v>0.4</v>
      </c>
      <c r="C17" s="11">
        <v>4.8</v>
      </c>
      <c r="D17" s="11">
        <v>4.5999999999999996</v>
      </c>
      <c r="E17" s="12">
        <v>99.347514566632739</v>
      </c>
      <c r="F17" s="11">
        <v>24.836878641658185</v>
      </c>
      <c r="G17" s="10"/>
    </row>
    <row r="18" spans="1:7" x14ac:dyDescent="0.3">
      <c r="A18" s="10">
        <v>13</v>
      </c>
      <c r="B18" s="10">
        <v>0.4</v>
      </c>
      <c r="C18" s="11">
        <v>5.2</v>
      </c>
      <c r="D18" s="11">
        <v>5</v>
      </c>
      <c r="E18" s="12">
        <v>95.314330715974705</v>
      </c>
      <c r="F18" s="11">
        <v>23.828582678993676</v>
      </c>
      <c r="G18" s="10"/>
    </row>
    <row r="19" spans="1:7" x14ac:dyDescent="0.3">
      <c r="A19" s="10">
        <v>14</v>
      </c>
      <c r="B19" s="10">
        <v>0.4</v>
      </c>
      <c r="C19" s="11">
        <v>5.6000000000000005</v>
      </c>
      <c r="D19" s="11">
        <v>5.4</v>
      </c>
      <c r="E19" s="12">
        <v>91.444880925943806</v>
      </c>
      <c r="F19" s="11">
        <v>22.861220231485952</v>
      </c>
      <c r="G19" s="10"/>
    </row>
    <row r="20" spans="1:7" x14ac:dyDescent="0.3">
      <c r="A20" s="10">
        <v>15</v>
      </c>
      <c r="B20" s="10">
        <v>0.4</v>
      </c>
      <c r="C20" s="11">
        <v>6.0000000000000009</v>
      </c>
      <c r="D20" s="11">
        <v>5.8000000000000007</v>
      </c>
      <c r="E20" s="12">
        <v>87.73251812970598</v>
      </c>
      <c r="F20" s="11">
        <v>21.933129532426495</v>
      </c>
      <c r="G20" s="10"/>
    </row>
    <row r="21" spans="1:7" x14ac:dyDescent="0.3">
      <c r="A21" s="10">
        <v>16</v>
      </c>
      <c r="B21" s="10">
        <v>0.4</v>
      </c>
      <c r="C21" s="11">
        <v>6.4000000000000012</v>
      </c>
      <c r="D21" s="11">
        <v>6.2000000000000011</v>
      </c>
      <c r="E21" s="12">
        <v>84.170865109579637</v>
      </c>
      <c r="F21" s="11">
        <v>21.042716277394909</v>
      </c>
      <c r="G21" s="10"/>
    </row>
    <row r="22" spans="1:7" x14ac:dyDescent="0.3">
      <c r="A22" s="10">
        <v>17</v>
      </c>
      <c r="B22" s="10">
        <v>0.4</v>
      </c>
      <c r="C22" s="11">
        <v>6.8000000000000016</v>
      </c>
      <c r="D22" s="11">
        <v>6.6000000000000014</v>
      </c>
      <c r="E22" s="12">
        <v>80.753803542043542</v>
      </c>
      <c r="F22" s="11">
        <v>20.188450885510886</v>
      </c>
      <c r="G22" s="10"/>
    </row>
    <row r="23" spans="1:7" x14ac:dyDescent="0.3">
      <c r="A23" s="10">
        <v>18</v>
      </c>
      <c r="B23" s="10">
        <v>0.4</v>
      </c>
      <c r="C23" s="11">
        <v>7.200000000000002</v>
      </c>
      <c r="D23" s="11">
        <v>7.0000000000000018</v>
      </c>
      <c r="E23" s="12">
        <v>77.475463487481477</v>
      </c>
      <c r="F23" s="11">
        <v>19.368865871870369</v>
      </c>
      <c r="G23" s="10"/>
    </row>
    <row r="24" spans="1:7" x14ac:dyDescent="0.3">
      <c r="A24" s="10">
        <v>19</v>
      </c>
      <c r="B24" s="10">
        <v>0.4</v>
      </c>
      <c r="C24" s="11">
        <v>7.6000000000000023</v>
      </c>
      <c r="D24" s="11">
        <v>7.4000000000000021</v>
      </c>
      <c r="E24" s="12">
        <v>74.330213306608755</v>
      </c>
      <c r="F24" s="11">
        <v>18.582553326652189</v>
      </c>
      <c r="G24" s="10"/>
    </row>
    <row r="25" spans="1:7" x14ac:dyDescent="0.3">
      <c r="A25" s="10">
        <v>20</v>
      </c>
      <c r="B25" s="10">
        <v>0.4</v>
      </c>
      <c r="C25" s="11">
        <v>8.0000000000000018</v>
      </c>
      <c r="D25" s="11">
        <v>7.8000000000000025</v>
      </c>
      <c r="E25" s="12">
        <v>71.312649986259032</v>
      </c>
      <c r="F25" s="11">
        <v>17.828162496564758</v>
      </c>
      <c r="G25" s="10"/>
    </row>
    <row r="26" spans="1:7" x14ac:dyDescent="0.3">
      <c r="A26" s="10">
        <v>21</v>
      </c>
      <c r="B26" s="10">
        <v>0.4</v>
      </c>
      <c r="C26" s="11">
        <v>8.4000000000000021</v>
      </c>
      <c r="D26" s="11">
        <v>8.2000000000000028</v>
      </c>
      <c r="E26" s="12">
        <v>68.417589857912247</v>
      </c>
      <c r="F26" s="11">
        <v>17.104397464478062</v>
      </c>
      <c r="G26" s="10"/>
    </row>
    <row r="27" spans="1:7" x14ac:dyDescent="0.3">
      <c r="A27" s="10">
        <v>22</v>
      </c>
      <c r="B27" s="10">
        <v>0.4</v>
      </c>
      <c r="C27" s="11">
        <v>8.8000000000000025</v>
      </c>
      <c r="D27" s="11">
        <v>8.6000000000000014</v>
      </c>
      <c r="E27" s="12">
        <v>65.640059693020191</v>
      </c>
      <c r="F27" s="11">
        <v>16.410014923255048</v>
      </c>
      <c r="G27" s="10"/>
    </row>
    <row r="28" spans="1:7" x14ac:dyDescent="0.3">
      <c r="A28" s="10">
        <v>23</v>
      </c>
      <c r="B28" s="10">
        <v>0.4</v>
      </c>
      <c r="C28" s="11">
        <v>9.2000000000000028</v>
      </c>
      <c r="D28" s="11">
        <v>9.0000000000000036</v>
      </c>
      <c r="E28" s="12">
        <v>62.975288159832431</v>
      </c>
      <c r="F28" s="11">
        <v>15.743822039958108</v>
      </c>
      <c r="G28" s="10"/>
    </row>
    <row r="29" spans="1:7" x14ac:dyDescent="0.3">
      <c r="A29" s="10">
        <v>24</v>
      </c>
      <c r="B29" s="10">
        <v>0.4</v>
      </c>
      <c r="C29" s="11">
        <v>9.6000000000000032</v>
      </c>
      <c r="D29" s="11">
        <v>9.4000000000000021</v>
      </c>
      <c r="E29" s="12">
        <v>60.41869762704745</v>
      </c>
      <c r="F29" s="11">
        <v>15.104674406761863</v>
      </c>
      <c r="G29" s="10"/>
    </row>
    <row r="30" spans="1:7" x14ac:dyDescent="0.3">
      <c r="A30" s="10">
        <v>25</v>
      </c>
      <c r="B30" s="10">
        <v>0.4</v>
      </c>
      <c r="C30" s="11">
        <v>10.000000000000004</v>
      </c>
      <c r="D30" s="11">
        <v>9.8000000000000043</v>
      </c>
      <c r="E30" s="12">
        <v>57.965896300208392</v>
      </c>
      <c r="F30" s="11">
        <v>14.491474075052098</v>
      </c>
      <c r="G30" s="10"/>
    </row>
    <row r="31" spans="1:7" x14ac:dyDescent="0.3">
      <c r="A31" s="10">
        <v>26</v>
      </c>
      <c r="B31" s="10">
        <v>0.4</v>
      </c>
      <c r="C31" s="11">
        <v>10.400000000000004</v>
      </c>
      <c r="D31" s="11">
        <v>10.200000000000003</v>
      </c>
      <c r="E31" s="12">
        <v>55.612670677335693</v>
      </c>
      <c r="F31" s="11">
        <v>13.903167669333923</v>
      </c>
      <c r="G31" s="10"/>
    </row>
    <row r="32" spans="1:7" x14ac:dyDescent="0.3">
      <c r="A32" s="10">
        <v>27</v>
      </c>
      <c r="B32" s="10">
        <v>0.4</v>
      </c>
      <c r="C32" s="11">
        <v>10.800000000000004</v>
      </c>
      <c r="D32" s="11">
        <v>10.600000000000005</v>
      </c>
      <c r="E32" s="12">
        <v>53.354978310836096</v>
      </c>
      <c r="F32" s="11">
        <v>13.338744577709024</v>
      </c>
      <c r="G32" s="10"/>
    </row>
    <row r="33" spans="1:7" x14ac:dyDescent="0.3">
      <c r="A33" s="10">
        <v>28</v>
      </c>
      <c r="B33" s="10">
        <v>0.4</v>
      </c>
      <c r="C33" s="11">
        <v>11.200000000000005</v>
      </c>
      <c r="D33" s="11">
        <v>11.000000000000004</v>
      </c>
      <c r="E33" s="12">
        <v>51.188940863254629</v>
      </c>
      <c r="F33" s="11">
        <v>12.797235215813657</v>
      </c>
      <c r="G33" s="10"/>
    </row>
    <row r="34" spans="1:7" x14ac:dyDescent="0.3">
      <c r="A34" s="10">
        <v>29</v>
      </c>
      <c r="B34" s="10">
        <v>0.4</v>
      </c>
      <c r="C34" s="11">
        <v>11.600000000000005</v>
      </c>
      <c r="D34" s="11">
        <v>11.400000000000006</v>
      </c>
      <c r="E34" s="12">
        <v>49.110837444940124</v>
      </c>
      <c r="F34" s="11">
        <v>12.277709361235031</v>
      </c>
      <c r="G34" s="10"/>
    </row>
    <row r="35" spans="1:7" x14ac:dyDescent="0.3">
      <c r="A35" s="10">
        <v>30</v>
      </c>
      <c r="B35" s="10">
        <v>0.4</v>
      </c>
      <c r="C35" s="11">
        <v>12.000000000000005</v>
      </c>
      <c r="D35" s="11">
        <v>11.800000000000004</v>
      </c>
      <c r="E35" s="12">
        <v>47.117098222180047</v>
      </c>
      <c r="F35" s="11">
        <v>11.779274555545012</v>
      </c>
      <c r="G35" s="10"/>
    </row>
    <row r="36" spans="1:7" x14ac:dyDescent="0.3">
      <c r="A36" s="10">
        <v>31</v>
      </c>
      <c r="B36" s="10">
        <v>0.4</v>
      </c>
      <c r="C36" s="11">
        <v>12.400000000000006</v>
      </c>
      <c r="D36" s="11">
        <v>12.200000000000006</v>
      </c>
      <c r="E36" s="12">
        <v>45.204298284823686</v>
      </c>
      <c r="F36" s="11">
        <v>11.301074571205922</v>
      </c>
      <c r="G36" s="10"/>
    </row>
    <row r="37" spans="1:7" x14ac:dyDescent="0.3">
      <c r="A37" s="10">
        <v>32</v>
      </c>
      <c r="B37" s="10">
        <v>0.4</v>
      </c>
      <c r="C37" s="11">
        <v>12.800000000000006</v>
      </c>
      <c r="D37" s="11">
        <v>12.600000000000005</v>
      </c>
      <c r="E37" s="12">
        <v>43.369151762860135</v>
      </c>
      <c r="F37" s="11">
        <v>10.842287940715034</v>
      </c>
      <c r="G37" s="10"/>
    </row>
    <row r="38" spans="1:7" x14ac:dyDescent="0.3">
      <c r="A38" s="10">
        <v>33</v>
      </c>
      <c r="B38" s="10">
        <v>0.4</v>
      </c>
      <c r="C38" s="11">
        <v>13.200000000000006</v>
      </c>
      <c r="D38" s="11">
        <v>13.000000000000007</v>
      </c>
      <c r="E38" s="12">
        <v>41.60850618184373</v>
      </c>
      <c r="F38" s="11">
        <v>10.402126545460932</v>
      </c>
      <c r="G38" s="10"/>
    </row>
    <row r="39" spans="1:7" x14ac:dyDescent="0.3">
      <c r="A39" s="10">
        <v>34</v>
      </c>
      <c r="B39" s="10">
        <v>0.4</v>
      </c>
      <c r="C39" s="11">
        <v>13.600000000000007</v>
      </c>
      <c r="D39" s="11">
        <v>13.400000000000006</v>
      </c>
      <c r="E39" s="12">
        <v>39.919337047470847</v>
      </c>
      <c r="F39" s="11">
        <v>9.9798342618677118</v>
      </c>
      <c r="G39" s="10"/>
    </row>
    <row r="40" spans="1:7" x14ac:dyDescent="0.3">
      <c r="A40" s="10">
        <v>35</v>
      </c>
      <c r="B40" s="10">
        <v>0.4</v>
      </c>
      <c r="C40" s="11">
        <v>14.000000000000007</v>
      </c>
      <c r="D40" s="11">
        <v>13.800000000000008</v>
      </c>
      <c r="E40" s="12">
        <v>38.29874265000506</v>
      </c>
      <c r="F40" s="11">
        <v>9.5746856625012651</v>
      </c>
      <c r="G40" s="10"/>
    </row>
    <row r="41" spans="1:7" x14ac:dyDescent="0.3">
      <c r="A41" s="10">
        <v>36</v>
      </c>
      <c r="B41" s="10">
        <v>0.4</v>
      </c>
      <c r="C41" s="11">
        <v>14.400000000000007</v>
      </c>
      <c r="D41" s="11">
        <v>14.200000000000006</v>
      </c>
      <c r="E41" s="12">
        <v>36.743939079625783</v>
      </c>
      <c r="F41" s="11">
        <v>9.1859847699064456</v>
      </c>
      <c r="G41" s="10"/>
    </row>
    <row r="42" spans="1:7" x14ac:dyDescent="0.3">
      <c r="A42" s="10">
        <v>37</v>
      </c>
      <c r="B42" s="10">
        <v>0.4</v>
      </c>
      <c r="C42" s="11">
        <v>14.800000000000008</v>
      </c>
      <c r="D42" s="11">
        <v>14.600000000000009</v>
      </c>
      <c r="E42" s="12">
        <v>35.252255444137198</v>
      </c>
      <c r="F42" s="11">
        <v>8.8130638610342995</v>
      </c>
      <c r="G42" s="10"/>
    </row>
    <row r="43" spans="1:7" x14ac:dyDescent="0.3">
      <c r="A43" s="10">
        <v>38</v>
      </c>
      <c r="B43" s="10">
        <v>0.4</v>
      </c>
      <c r="C43" s="11">
        <v>15.200000000000008</v>
      </c>
      <c r="D43" s="11">
        <v>15.000000000000007</v>
      </c>
      <c r="E43" s="12">
        <v>33.821129280822809</v>
      </c>
      <c r="F43" s="11">
        <v>8.4552823202057024</v>
      </c>
      <c r="G43" s="10"/>
    </row>
    <row r="44" spans="1:7" x14ac:dyDescent="0.3">
      <c r="A44" s="10">
        <v>39</v>
      </c>
      <c r="B44" s="10">
        <v>0.4</v>
      </c>
      <c r="C44" s="11">
        <v>15.600000000000009</v>
      </c>
      <c r="D44" s="11">
        <v>15.400000000000009</v>
      </c>
      <c r="E44" s="12">
        <v>32.448102154563465</v>
      </c>
      <c r="F44" s="11">
        <v>8.1120255386408662</v>
      </c>
      <c r="G44" s="10"/>
    </row>
    <row r="45" spans="1:7" x14ac:dyDescent="0.3">
      <c r="A45" s="10">
        <v>40</v>
      </c>
      <c r="B45" s="10">
        <v>0.4</v>
      </c>
      <c r="C45" s="11">
        <v>16.000000000000007</v>
      </c>
      <c r="D45" s="11">
        <v>15.800000000000008</v>
      </c>
      <c r="E45" s="12">
        <v>31.130815434657528</v>
      </c>
      <c r="F45" s="11">
        <v>7.782703858664382</v>
      </c>
      <c r="G45" s="10"/>
    </row>
    <row r="46" spans="1:7" x14ac:dyDescent="0.3">
      <c r="A46" s="10">
        <v>41</v>
      </c>
      <c r="B46" s="10">
        <v>0.4</v>
      </c>
      <c r="C46" s="11">
        <v>16.400000000000006</v>
      </c>
      <c r="D46" s="11">
        <v>16.200000000000006</v>
      </c>
      <c r="E46" s="12">
        <v>29.867006243088223</v>
      </c>
      <c r="F46" s="11">
        <v>7.4667515607720558</v>
      </c>
      <c r="G46" s="10"/>
    </row>
    <row r="47" spans="1:7" x14ac:dyDescent="0.3">
      <c r="A47" s="10">
        <v>42</v>
      </c>
      <c r="B47" s="10">
        <v>0.4</v>
      </c>
      <c r="C47" s="11">
        <v>16.800000000000004</v>
      </c>
      <c r="D47" s="11">
        <v>16.600000000000005</v>
      </c>
      <c r="E47" s="12">
        <v>28.65450356727812</v>
      </c>
      <c r="F47" s="11">
        <v>7.1636258918195299</v>
      </c>
      <c r="G47" s="10"/>
    </row>
    <row r="48" spans="1:7" x14ac:dyDescent="0.3">
      <c r="A48" s="10">
        <v>43</v>
      </c>
      <c r="B48" s="10">
        <v>0.4</v>
      </c>
      <c r="C48" s="11">
        <v>17.200000000000003</v>
      </c>
      <c r="D48" s="11">
        <v>17.000000000000004</v>
      </c>
      <c r="E48" s="12">
        <v>27.491224530653035</v>
      </c>
      <c r="F48" s="11">
        <v>6.8728061326632588</v>
      </c>
      <c r="G48" s="10"/>
    </row>
    <row r="49" spans="1:7" x14ac:dyDescent="0.3">
      <c r="A49" s="10">
        <v>44</v>
      </c>
      <c r="B49" s="10">
        <v>0.4</v>
      </c>
      <c r="C49" s="11">
        <v>17.600000000000001</v>
      </c>
      <c r="D49" s="11">
        <v>17.400000000000002</v>
      </c>
      <c r="E49" s="12">
        <v>26.375170814608861</v>
      </c>
      <c r="F49" s="11">
        <v>6.5937927036522153</v>
      </c>
      <c r="G49" s="10"/>
    </row>
    <row r="50" spans="1:7" x14ac:dyDescent="0.3">
      <c r="A50" s="10">
        <v>45</v>
      </c>
      <c r="B50" s="10">
        <v>0.4</v>
      </c>
      <c r="C50" s="11">
        <v>18</v>
      </c>
      <c r="D50" s="11">
        <v>17.8</v>
      </c>
      <c r="E50" s="12">
        <v>25.304425225734764</v>
      </c>
      <c r="F50" s="11">
        <v>6.3261063064336911</v>
      </c>
      <c r="G50" s="10"/>
    </row>
    <row r="51" spans="1:7" x14ac:dyDescent="0.3">
      <c r="A51" s="10">
        <v>46</v>
      </c>
      <c r="B51" s="10">
        <v>0.4</v>
      </c>
      <c r="C51" s="11">
        <v>18.399999999999999</v>
      </c>
      <c r="D51" s="11">
        <v>18.2</v>
      </c>
      <c r="E51" s="12">
        <v>24.277148402395955</v>
      </c>
      <c r="F51" s="11">
        <v>6.0692871005989888</v>
      </c>
      <c r="G51" s="10"/>
    </row>
    <row r="52" spans="1:7" x14ac:dyDescent="0.3">
      <c r="A52" s="10">
        <v>47</v>
      </c>
      <c r="B52" s="10">
        <v>0.4</v>
      </c>
      <c r="C52" s="11">
        <v>18.799999999999997</v>
      </c>
      <c r="D52" s="11">
        <v>18.599999999999998</v>
      </c>
      <c r="E52" s="12">
        <v>23.291575655018363</v>
      </c>
      <c r="F52" s="11">
        <v>5.8228939137545908</v>
      </c>
      <c r="G52" s="10"/>
    </row>
    <row r="53" spans="1:7" x14ac:dyDescent="0.3">
      <c r="A53" s="10">
        <v>48</v>
      </c>
      <c r="B53" s="10">
        <v>0.4</v>
      </c>
      <c r="C53" s="11">
        <v>19.199999999999996</v>
      </c>
      <c r="D53" s="11">
        <v>18.999999999999996</v>
      </c>
      <c r="E53" s="12">
        <v>22.346013934647452</v>
      </c>
      <c r="F53" s="11">
        <v>5.586503483661863</v>
      </c>
      <c r="G53" s="10"/>
    </row>
    <row r="54" spans="1:7" x14ac:dyDescent="0.3">
      <c r="A54" s="10">
        <v>49</v>
      </c>
      <c r="B54" s="10">
        <v>0.4</v>
      </c>
      <c r="C54" s="11">
        <v>19.599999999999994</v>
      </c>
      <c r="D54" s="11">
        <v>19.399999999999995</v>
      </c>
      <c r="E54" s="12">
        <v>21.438838924573581</v>
      </c>
      <c r="F54" s="11">
        <v>5.3597097311433952</v>
      </c>
      <c r="G54" s="10"/>
    </row>
    <row r="55" spans="1:7" x14ac:dyDescent="0.3">
      <c r="A55" s="10">
        <v>50</v>
      </c>
      <c r="B55" s="10">
        <v>0.4</v>
      </c>
      <c r="C55" s="11">
        <v>19.999999999999993</v>
      </c>
      <c r="D55" s="11">
        <v>19.799999999999994</v>
      </c>
      <c r="E55" s="12">
        <v>20.56849225002788</v>
      </c>
      <c r="F55" s="11">
        <v>5.14212306250697</v>
      </c>
      <c r="G55" s="10"/>
    </row>
    <row r="56" spans="1:7" x14ac:dyDescent="0.3">
      <c r="A56" s="10">
        <v>51</v>
      </c>
      <c r="B56" s="10">
        <v>0.4</v>
      </c>
      <c r="C56" s="11">
        <v>20.399999999999991</v>
      </c>
      <c r="D56" s="11">
        <v>20.199999999999992</v>
      </c>
      <c r="E56" s="12">
        <v>19.733478801155368</v>
      </c>
      <c r="F56" s="11">
        <v>4.9333697002888419</v>
      </c>
      <c r="G56" s="10"/>
    </row>
    <row r="57" spans="1:7" x14ac:dyDescent="0.3">
      <c r="A57" s="10">
        <v>52</v>
      </c>
      <c r="B57" s="10">
        <v>0.4</v>
      </c>
      <c r="C57" s="11">
        <v>20.79999999999999</v>
      </c>
      <c r="D57" s="11">
        <v>20.599999999999991</v>
      </c>
      <c r="E57" s="12">
        <v>18.932364164666478</v>
      </c>
      <c r="F57" s="11">
        <v>4.7330910411666194</v>
      </c>
      <c r="G57" s="10"/>
    </row>
    <row r="58" spans="1:7" x14ac:dyDescent="0.3">
      <c r="A58" s="10">
        <v>53</v>
      </c>
      <c r="B58" s="10">
        <v>0.4</v>
      </c>
      <c r="C58" s="11">
        <v>21.199999999999989</v>
      </c>
      <c r="D58" s="11">
        <v>20.999999999999989</v>
      </c>
      <c r="E58" s="12">
        <v>18.163772159755318</v>
      </c>
      <c r="F58" s="11">
        <v>4.5409430399388295</v>
      </c>
      <c r="G58" s="10"/>
    </row>
    <row r="59" spans="1:7" x14ac:dyDescent="0.3">
      <c r="A59" s="10">
        <v>54</v>
      </c>
      <c r="B59" s="10">
        <v>0.4</v>
      </c>
      <c r="C59" s="11">
        <v>21.599999999999987</v>
      </c>
      <c r="D59" s="11">
        <v>21.399999999999988</v>
      </c>
      <c r="E59" s="12">
        <v>17.426382474051376</v>
      </c>
      <c r="F59" s="11">
        <v>4.356595618512844</v>
      </c>
      <c r="G59" s="10"/>
    </row>
    <row r="60" spans="1:7" x14ac:dyDescent="0.3">
      <c r="A60" s="10">
        <v>55</v>
      </c>
      <c r="B60" s="10">
        <v>0.4</v>
      </c>
      <c r="C60" s="11">
        <v>21.999999999999986</v>
      </c>
      <c r="D60" s="11">
        <v>21.799999999999986</v>
      </c>
      <c r="E60" s="12">
        <v>16.718928395544015</v>
      </c>
      <c r="F60" s="11">
        <v>4.1797320988860038</v>
      </c>
      <c r="G60" s="10"/>
    </row>
    <row r="61" spans="1:7" x14ac:dyDescent="0.3">
      <c r="A61" s="10">
        <v>56</v>
      </c>
      <c r="B61" s="10">
        <v>0.4</v>
      </c>
      <c r="C61" s="11">
        <v>22.399999999999984</v>
      </c>
      <c r="D61" s="11">
        <v>22.199999999999985</v>
      </c>
      <c r="E61" s="12">
        <v>16.040194636583291</v>
      </c>
      <c r="F61" s="11">
        <v>4.0100486591458226</v>
      </c>
      <c r="G61" s="10"/>
    </row>
    <row r="62" spans="1:7" x14ac:dyDescent="0.3">
      <c r="A62" s="10">
        <v>57</v>
      </c>
      <c r="B62" s="10">
        <v>0.4</v>
      </c>
      <c r="C62" s="11">
        <v>22.799999999999983</v>
      </c>
      <c r="D62" s="11">
        <v>22.599999999999984</v>
      </c>
      <c r="E62" s="12">
        <v>15.389015246219287</v>
      </c>
      <c r="F62" s="11">
        <v>3.8472538115548218</v>
      </c>
      <c r="G62" s="10"/>
    </row>
    <row r="63" spans="1:7" x14ac:dyDescent="0.3">
      <c r="A63" s="10">
        <v>58</v>
      </c>
      <c r="B63" s="10">
        <v>0.4</v>
      </c>
      <c r="C63" s="11">
        <v>23.199999999999982</v>
      </c>
      <c r="D63" s="11">
        <v>22.999999999999982</v>
      </c>
      <c r="E63" s="12">
        <v>14.76427160729359</v>
      </c>
      <c r="F63" s="11">
        <v>3.6910679018233976</v>
      </c>
      <c r="G63" s="10"/>
    </row>
    <row r="64" spans="1:7" x14ac:dyDescent="0.3">
      <c r="A64" s="10">
        <v>59</v>
      </c>
      <c r="B64" s="10">
        <v>0.4</v>
      </c>
      <c r="C64" s="11">
        <v>23.59999999999998</v>
      </c>
      <c r="D64" s="11">
        <v>23.399999999999981</v>
      </c>
      <c r="E64" s="12">
        <v>14.164890514842339</v>
      </c>
      <c r="F64" s="11">
        <v>3.5412226287105848</v>
      </c>
      <c r="G64" s="10"/>
    </row>
    <row r="65" spans="1:7" x14ac:dyDescent="0.3">
      <c r="A65" s="10">
        <v>60</v>
      </c>
      <c r="B65" s="10">
        <v>0.4</v>
      </c>
      <c r="C65" s="11">
        <v>23.999999999999979</v>
      </c>
      <c r="D65" s="11">
        <v>23.799999999999979</v>
      </c>
      <c r="E65" s="12">
        <v>13.589842332509763</v>
      </c>
      <c r="F65" s="11">
        <v>3.3974605831274407</v>
      </c>
      <c r="G65" s="10"/>
    </row>
    <row r="66" spans="1:7" x14ac:dyDescent="0.3">
      <c r="A66" s="10">
        <v>61</v>
      </c>
      <c r="B66" s="10">
        <v>0.4</v>
      </c>
      <c r="C66" s="11">
        <v>24.399999999999977</v>
      </c>
      <c r="D66" s="11">
        <v>24.199999999999978</v>
      </c>
      <c r="E66" s="12">
        <v>13.038139223805365</v>
      </c>
      <c r="F66" s="11">
        <v>3.2595348059513412</v>
      </c>
      <c r="G66" s="10"/>
    </row>
    <row r="67" spans="1:7" x14ac:dyDescent="0.3">
      <c r="A67" s="10">
        <v>62</v>
      </c>
      <c r="B67" s="10">
        <v>0.4</v>
      </c>
      <c r="C67" s="11">
        <v>24.799999999999976</v>
      </c>
      <c r="D67" s="11">
        <v>24.599999999999977</v>
      </c>
      <c r="E67" s="12">
        <v>12.508833455166194</v>
      </c>
      <c r="F67" s="11">
        <v>3.1272083637915484</v>
      </c>
      <c r="G67" s="10"/>
    </row>
    <row r="68" spans="1:7" x14ac:dyDescent="0.3">
      <c r="A68" s="10">
        <v>63</v>
      </c>
      <c r="B68" s="10">
        <v>0.4</v>
      </c>
      <c r="C68" s="11">
        <v>25.199999999999974</v>
      </c>
      <c r="D68" s="11">
        <v>24.999999999999975</v>
      </c>
      <c r="E68" s="12">
        <v>12.001015767909312</v>
      </c>
      <c r="F68" s="11">
        <v>3.000253941977328</v>
      </c>
      <c r="G68" s="10"/>
    </row>
    <row r="69" spans="1:7" x14ac:dyDescent="0.3">
      <c r="A69" s="10">
        <v>64</v>
      </c>
      <c r="B69" s="10">
        <v>0.4</v>
      </c>
      <c r="C69" s="11">
        <v>25.599999999999973</v>
      </c>
      <c r="D69" s="11">
        <v>25.399999999999974</v>
      </c>
      <c r="E69" s="12">
        <v>11.51381381627759</v>
      </c>
      <c r="F69" s="11">
        <v>2.8784534540693976</v>
      </c>
      <c r="G69" s="10"/>
    </row>
    <row r="70" spans="1:7" x14ac:dyDescent="0.3">
      <c r="A70" s="10">
        <v>65</v>
      </c>
      <c r="B70" s="10">
        <v>0.4</v>
      </c>
      <c r="C70" s="11">
        <v>25.999999999999972</v>
      </c>
      <c r="D70" s="11">
        <v>25.799999999999972</v>
      </c>
      <c r="E70" s="12">
        <v>11.046390668895802</v>
      </c>
      <c r="F70" s="11">
        <v>2.7615976672239504</v>
      </c>
      <c r="G70" s="10"/>
    </row>
    <row r="71" spans="1:7" x14ac:dyDescent="0.3">
      <c r="A71" s="10">
        <v>66</v>
      </c>
      <c r="B71" s="10">
        <v>0.4</v>
      </c>
      <c r="C71" s="11">
        <v>26.39999999999997</v>
      </c>
      <c r="D71" s="11">
        <v>26.199999999999971</v>
      </c>
      <c r="E71" s="12">
        <v>10.597943371062609</v>
      </c>
      <c r="F71" s="11">
        <v>2.6494858427656522</v>
      </c>
      <c r="G71" s="10"/>
    </row>
    <row r="72" spans="1:7" x14ac:dyDescent="0.3">
      <c r="A72" s="10">
        <v>67</v>
      </c>
      <c r="B72" s="10">
        <v>0.4</v>
      </c>
      <c r="C72" s="11">
        <v>26.799999999999969</v>
      </c>
      <c r="D72" s="11">
        <v>26.599999999999969</v>
      </c>
      <c r="E72" s="12">
        <v>10.167701565408885</v>
      </c>
      <c r="F72" s="11">
        <v>2.5419253913522213</v>
      </c>
      <c r="G72" s="10"/>
    </row>
    <row r="73" spans="1:7" x14ac:dyDescent="0.3">
      <c r="A73" s="10">
        <v>68</v>
      </c>
      <c r="B73" s="10">
        <v>0.4</v>
      </c>
      <c r="C73" s="11">
        <v>27.199999999999967</v>
      </c>
      <c r="D73" s="11">
        <v>26.999999999999968</v>
      </c>
      <c r="E73" s="12">
        <v>9.7549261685526982</v>
      </c>
      <c r="F73" s="11">
        <v>2.4387315421381746</v>
      </c>
      <c r="G73" s="10"/>
    </row>
    <row r="74" spans="1:7" x14ac:dyDescent="0.3">
      <c r="A74" s="10">
        <v>69</v>
      </c>
      <c r="B74" s="10">
        <v>0.4</v>
      </c>
      <c r="C74" s="11">
        <v>27.599999999999966</v>
      </c>
      <c r="D74" s="11">
        <v>27.399999999999967</v>
      </c>
      <c r="E74" s="12">
        <v>9.358908101477855</v>
      </c>
      <c r="F74" s="11">
        <v>2.3397270253694638</v>
      </c>
      <c r="G74" s="10"/>
    </row>
    <row r="75" spans="1:7" x14ac:dyDescent="0.3">
      <c r="A75" s="10">
        <v>70</v>
      </c>
      <c r="B75" s="10">
        <v>0.4</v>
      </c>
      <c r="C75" s="11">
        <v>27.999999999999964</v>
      </c>
      <c r="D75" s="11">
        <v>27.799999999999965</v>
      </c>
      <c r="E75" s="12">
        <v>8.9789670714548375</v>
      </c>
      <c r="F75" s="11">
        <v>2.2447417678637094</v>
      </c>
      <c r="G75" s="10"/>
    </row>
    <row r="76" spans="1:7" x14ac:dyDescent="0.3">
      <c r="A76" s="10">
        <v>71</v>
      </c>
      <c r="B76" s="10">
        <v>0.4</v>
      </c>
      <c r="C76" s="11">
        <v>28.399999999999963</v>
      </c>
      <c r="D76" s="11">
        <v>28.199999999999964</v>
      </c>
      <c r="E76" s="12">
        <v>8.6144504034118459</v>
      </c>
      <c r="F76" s="11">
        <v>2.1536126008529615</v>
      </c>
      <c r="G76" s="10"/>
    </row>
    <row r="77" spans="1:7" x14ac:dyDescent="0.3">
      <c r="A77" s="10">
        <v>72</v>
      </c>
      <c r="B77" s="10">
        <v>0.4</v>
      </c>
      <c r="C77" s="11">
        <v>28.799999999999962</v>
      </c>
      <c r="D77" s="11">
        <v>28.599999999999962</v>
      </c>
      <c r="E77" s="12">
        <v>8.2647319187482697</v>
      </c>
      <c r="F77" s="11">
        <v>2.0661829796870674</v>
      </c>
      <c r="G77" s="10"/>
    </row>
    <row r="78" spans="1:7" x14ac:dyDescent="0.3">
      <c r="A78" s="10">
        <v>73</v>
      </c>
      <c r="B78" s="10">
        <v>0.4</v>
      </c>
      <c r="C78" s="11">
        <v>29.19999999999996</v>
      </c>
      <c r="D78" s="11">
        <v>28.999999999999961</v>
      </c>
      <c r="E78" s="12">
        <v>7.9292108596647388</v>
      </c>
      <c r="F78" s="11">
        <v>1.9823027149161847</v>
      </c>
      <c r="G78" s="10"/>
    </row>
    <row r="79" spans="1:7" x14ac:dyDescent="0.3">
      <c r="A79" s="10">
        <v>74</v>
      </c>
      <c r="B79" s="10">
        <v>0.4</v>
      </c>
      <c r="C79" s="11">
        <v>29.599999999999959</v>
      </c>
      <c r="D79" s="11">
        <v>29.399999999999959</v>
      </c>
      <c r="E79" s="12">
        <v>7.6073108571617762</v>
      </c>
      <c r="F79" s="11">
        <v>1.9018277142904441</v>
      </c>
      <c r="G79" s="10"/>
    </row>
    <row r="80" spans="1:7" x14ac:dyDescent="0.3">
      <c r="A80" s="10">
        <v>75</v>
      </c>
      <c r="B80" s="10">
        <v>0.4</v>
      </c>
      <c r="C80" s="11">
        <v>29.999999999999957</v>
      </c>
      <c r="D80" s="11">
        <v>29.799999999999958</v>
      </c>
      <c r="E80" s="12">
        <v>7.2984789409344035</v>
      </c>
      <c r="F80" s="11">
        <v>1.8246197352336009</v>
      </c>
      <c r="G80" s="10"/>
    </row>
    <row r="81" spans="1:7" x14ac:dyDescent="0.3">
      <c r="A81" s="10">
        <v>76</v>
      </c>
      <c r="B81" s="10">
        <v>0.4</v>
      </c>
      <c r="C81" s="11">
        <v>30.399999999999956</v>
      </c>
      <c r="D81" s="11">
        <v>30.199999999999957</v>
      </c>
      <c r="E81" s="12">
        <v>7.0021845894617094</v>
      </c>
      <c r="F81" s="11">
        <v>1.7505461473654274</v>
      </c>
      <c r="G81" s="10"/>
    </row>
    <row r="82" spans="1:7" x14ac:dyDescent="0.3">
      <c r="A82" s="10">
        <v>77</v>
      </c>
      <c r="B82" s="10">
        <v>0.4</v>
      </c>
      <c r="C82" s="11">
        <v>30.799999999999955</v>
      </c>
      <c r="D82" s="11">
        <v>30.599999999999955</v>
      </c>
      <c r="E82" s="12">
        <v>6.7179188186597454</v>
      </c>
      <c r="F82" s="11">
        <v>1.6794797046649363</v>
      </c>
      <c r="G82" s="10"/>
    </row>
    <row r="83" spans="1:7" x14ac:dyDescent="0.3">
      <c r="A83" s="10">
        <v>78</v>
      </c>
      <c r="B83" s="10">
        <v>0.4</v>
      </c>
      <c r="C83" s="11">
        <v>31.199999999999953</v>
      </c>
      <c r="D83" s="11">
        <v>30.999999999999954</v>
      </c>
      <c r="E83" s="12">
        <v>6.4451933075320582</v>
      </c>
      <c r="F83" s="11">
        <v>1.6112983268830146</v>
      </c>
      <c r="G83" s="10"/>
    </row>
    <row r="84" spans="1:7" x14ac:dyDescent="0.3">
      <c r="A84" s="10">
        <v>79</v>
      </c>
      <c r="B84" s="10">
        <v>0.4</v>
      </c>
      <c r="C84" s="11">
        <v>31.599999999999952</v>
      </c>
      <c r="D84" s="11">
        <v>31.399999999999952</v>
      </c>
      <c r="E84" s="12">
        <v>6.1835395593160172</v>
      </c>
      <c r="F84" s="11">
        <v>1.5458848898290043</v>
      </c>
      <c r="G84" s="10"/>
    </row>
    <row r="85" spans="1:7" x14ac:dyDescent="0.3">
      <c r="A85" s="10">
        <v>80</v>
      </c>
      <c r="B85" s="10">
        <v>0.4</v>
      </c>
      <c r="C85" s="11">
        <v>31.99999999999995</v>
      </c>
      <c r="D85" s="11">
        <v>31.799999999999951</v>
      </c>
      <c r="E85" s="12">
        <v>5.9325080966837884</v>
      </c>
      <c r="F85" s="11">
        <v>1.4831270241709471</v>
      </c>
      <c r="G85" s="10"/>
    </row>
    <row r="86" spans="1:7" x14ac:dyDescent="0.3">
      <c r="A86" s="10">
        <v>81</v>
      </c>
      <c r="B86" s="10">
        <v>0.4</v>
      </c>
      <c r="C86" s="11">
        <v>32.399999999999949</v>
      </c>
      <c r="D86" s="11">
        <v>32.199999999999946</v>
      </c>
      <c r="E86" s="12">
        <v>5.6916676896155796</v>
      </c>
      <c r="F86" s="11">
        <v>1.4229169224038949</v>
      </c>
      <c r="G86" s="10"/>
    </row>
    <row r="87" spans="1:7" x14ac:dyDescent="0.3">
      <c r="A87" s="10">
        <v>82</v>
      </c>
      <c r="B87" s="10">
        <v>0.4</v>
      </c>
      <c r="C87" s="11">
        <v>32.799999999999947</v>
      </c>
      <c r="D87" s="11">
        <v>32.599999999999952</v>
      </c>
      <c r="E87" s="12">
        <v>5.4606046146186351</v>
      </c>
      <c r="F87" s="11">
        <v>1.3651511536546588</v>
      </c>
      <c r="G87" s="10"/>
    </row>
    <row r="88" spans="1:7" x14ac:dyDescent="0.3">
      <c r="A88" s="10">
        <v>83</v>
      </c>
      <c r="B88" s="10">
        <v>0.4</v>
      </c>
      <c r="C88" s="11">
        <v>33.199999999999946</v>
      </c>
      <c r="D88" s="11">
        <v>32.999999999999943</v>
      </c>
      <c r="E88" s="12">
        <v>5.2389219440195944</v>
      </c>
      <c r="F88" s="11">
        <v>1.3097304860048986</v>
      </c>
      <c r="G88" s="10"/>
    </row>
    <row r="89" spans="1:7" x14ac:dyDescent="0.3">
      <c r="A89" s="10">
        <v>84</v>
      </c>
      <c r="B89" s="10">
        <v>0.4</v>
      </c>
      <c r="C89" s="11">
        <v>33.599999999999945</v>
      </c>
      <c r="D89" s="11">
        <v>33.399999999999949</v>
      </c>
      <c r="E89" s="12">
        <v>5.0262388641091622</v>
      </c>
      <c r="F89" s="11">
        <v>1.2565597160272906</v>
      </c>
      <c r="G89" s="10"/>
    </row>
    <row r="90" spans="1:7" x14ac:dyDescent="0.3">
      <c r="A90" s="10">
        <v>85</v>
      </c>
      <c r="B90" s="10">
        <v>0.4</v>
      </c>
      <c r="C90" s="11">
        <v>33.999999999999943</v>
      </c>
      <c r="D90" s="11">
        <v>33.79999999999994</v>
      </c>
      <c r="E90" s="12">
        <v>4.822190020967966</v>
      </c>
      <c r="F90" s="11">
        <v>1.2055475052419915</v>
      </c>
      <c r="G90" s="10"/>
    </row>
    <row r="91" spans="1:7" x14ac:dyDescent="0.3">
      <c r="A91" s="10">
        <v>86</v>
      </c>
      <c r="B91" s="10">
        <v>0.4</v>
      </c>
      <c r="C91" s="11">
        <v>34.399999999999942</v>
      </c>
      <c r="D91" s="11">
        <v>34.199999999999946</v>
      </c>
      <c r="E91" s="12">
        <v>4.6264248928496565</v>
      </c>
      <c r="F91" s="11">
        <v>1.1566062232124141</v>
      </c>
      <c r="G91" s="10"/>
    </row>
    <row r="92" spans="1:7" x14ac:dyDescent="0.3">
      <c r="A92" s="10">
        <v>87</v>
      </c>
      <c r="B92" s="10">
        <v>0.4</v>
      </c>
      <c r="C92" s="11">
        <v>34.79999999999994</v>
      </c>
      <c r="D92" s="11">
        <v>34.599999999999937</v>
      </c>
      <c r="E92" s="12">
        <v>4.438607188043278</v>
      </c>
      <c r="F92" s="11">
        <v>1.1096517970108195</v>
      </c>
      <c r="G92" s="10"/>
    </row>
    <row r="93" spans="1:7" x14ac:dyDescent="0.3">
      <c r="A93" s="10">
        <v>88</v>
      </c>
      <c r="B93" s="10">
        <v>0.4</v>
      </c>
      <c r="C93" s="11">
        <v>35.199999999999939</v>
      </c>
      <c r="D93" s="11">
        <v>34.999999999999943</v>
      </c>
      <c r="E93" s="12">
        <v>4.2584142671803784</v>
      </c>
      <c r="F93" s="11">
        <v>1.0646035667950946</v>
      </c>
      <c r="G93" s="10"/>
    </row>
    <row r="94" spans="1:7" x14ac:dyDescent="0.3">
      <c r="A94" s="10">
        <v>89</v>
      </c>
      <c r="B94" s="10">
        <v>0.4</v>
      </c>
      <c r="C94" s="11">
        <v>35.599999999999937</v>
      </c>
      <c r="D94" s="11">
        <v>35.399999999999935</v>
      </c>
      <c r="E94" s="12">
        <v>4.08553658899464</v>
      </c>
      <c r="F94" s="11">
        <v>1.02138414724866</v>
      </c>
      <c r="G94" s="10"/>
    </row>
    <row r="95" spans="1:7" x14ac:dyDescent="0.3">
      <c r="A95" s="10">
        <v>90</v>
      </c>
      <c r="B95" s="10">
        <v>0.4</v>
      </c>
      <c r="C95" s="11">
        <v>35.999999999999936</v>
      </c>
      <c r="D95" s="11">
        <v>35.79999999999994</v>
      </c>
      <c r="E95" s="12">
        <v>3.9196771785817681</v>
      </c>
      <c r="F95" s="11">
        <v>0.97991929464544203</v>
      </c>
      <c r="G95" s="10"/>
    </row>
    <row r="96" spans="1:7" x14ac:dyDescent="0.3">
      <c r="A96" s="10">
        <v>91</v>
      </c>
      <c r="B96" s="10">
        <v>0.4</v>
      </c>
      <c r="C96" s="11">
        <v>36.399999999999935</v>
      </c>
      <c r="D96" s="11">
        <v>36.199999999999932</v>
      </c>
      <c r="E96" s="12">
        <v>3.7605511172463784</v>
      </c>
      <c r="F96" s="11">
        <v>0.94013777931159459</v>
      </c>
      <c r="G96" s="10"/>
    </row>
    <row r="97" spans="1:7" x14ac:dyDescent="0.3">
      <c r="A97" s="10">
        <v>92</v>
      </c>
      <c r="B97" s="10">
        <v>0.4</v>
      </c>
      <c r="C97" s="11">
        <v>36.799999999999933</v>
      </c>
      <c r="D97" s="11">
        <v>36.599999999999937</v>
      </c>
      <c r="E97" s="12">
        <v>3.60788505305934</v>
      </c>
      <c r="F97" s="11">
        <v>0.90197126326483501</v>
      </c>
      <c r="G97" s="10"/>
    </row>
    <row r="98" spans="1:7" x14ac:dyDescent="0.3">
      <c r="A98" s="10">
        <v>93</v>
      </c>
      <c r="B98" s="10">
        <v>0.4</v>
      </c>
      <c r="C98" s="11">
        <v>37.199999999999932</v>
      </c>
      <c r="D98" s="11">
        <v>36.999999999999929</v>
      </c>
      <c r="E98" s="12">
        <v>3.4614167312849737</v>
      </c>
      <c r="F98" s="11">
        <v>0.86535418282124343</v>
      </c>
      <c r="G98" s="10"/>
    </row>
    <row r="99" spans="1:7" x14ac:dyDescent="0.3">
      <c r="A99" s="10">
        <v>94</v>
      </c>
      <c r="B99" s="10">
        <v>0.4</v>
      </c>
      <c r="C99" s="11">
        <v>37.59999999999993</v>
      </c>
      <c r="D99" s="11">
        <v>37.399999999999935</v>
      </c>
      <c r="E99" s="12">
        <v>3.320894543871288</v>
      </c>
      <c r="F99" s="11">
        <v>0.830223635967822</v>
      </c>
      <c r="G99" s="10"/>
    </row>
    <row r="100" spans="1:7" x14ac:dyDescent="0.3">
      <c r="A100" s="10">
        <v>95</v>
      </c>
      <c r="B100" s="10">
        <v>0.4</v>
      </c>
      <c r="C100" s="11">
        <v>37.999999999999929</v>
      </c>
      <c r="D100" s="11">
        <v>37.799999999999926</v>
      </c>
      <c r="E100" s="12">
        <v>3.1860770972295152</v>
      </c>
      <c r="F100" s="11">
        <v>0.79651927430737879</v>
      </c>
      <c r="G100" s="10"/>
    </row>
    <row r="101" spans="1:7" x14ac:dyDescent="0.3">
      <c r="A101" s="10">
        <v>96</v>
      </c>
      <c r="B101" s="10">
        <v>0.4</v>
      </c>
      <c r="C101" s="11">
        <v>38.399999999999928</v>
      </c>
      <c r="D101" s="11">
        <v>38.199999999999932</v>
      </c>
      <c r="E101" s="12">
        <v>3.056732797560306</v>
      </c>
      <c r="F101" s="11">
        <v>0.76418319939007651</v>
      </c>
      <c r="G101" s="10"/>
    </row>
    <row r="102" spans="1:7" x14ac:dyDescent="0.3">
      <c r="A102" s="10">
        <v>97</v>
      </c>
      <c r="B102" s="10">
        <v>0.4</v>
      </c>
      <c r="C102" s="11">
        <v>38.799999999999926</v>
      </c>
      <c r="D102" s="11">
        <v>38.599999999999923</v>
      </c>
      <c r="E102" s="12">
        <v>2.9326394530143984</v>
      </c>
      <c r="F102" s="11">
        <v>0.73315986325359961</v>
      </c>
      <c r="G102" s="10"/>
    </row>
    <row r="103" spans="1:7" x14ac:dyDescent="0.3">
      <c r="A103" s="10">
        <v>98</v>
      </c>
      <c r="B103" s="10">
        <v>0.4</v>
      </c>
      <c r="C103" s="11">
        <v>39.199999999999925</v>
      </c>
      <c r="D103" s="11">
        <v>38.999999999999929</v>
      </c>
      <c r="E103" s="12">
        <v>2.8135838920041887</v>
      </c>
      <c r="F103" s="11">
        <v>0.70339597300104717</v>
      </c>
      <c r="G103" s="10"/>
    </row>
    <row r="104" spans="1:7" x14ac:dyDescent="0.3">
      <c r="A104" s="10">
        <v>99</v>
      </c>
      <c r="B104" s="10">
        <v>0.4</v>
      </c>
      <c r="C104" s="11">
        <v>39.599999999999923</v>
      </c>
      <c r="D104" s="11">
        <v>39.39999999999992</v>
      </c>
      <c r="E104" s="12">
        <v>2.6993615970106708</v>
      </c>
      <c r="F104" s="11">
        <v>0.6748403992526677</v>
      </c>
      <c r="G104" s="10"/>
    </row>
    <row r="105" spans="1:7" x14ac:dyDescent="0.3">
      <c r="A105" s="10">
        <v>100</v>
      </c>
      <c r="B105" s="10">
        <v>0.4</v>
      </c>
      <c r="C105" s="11">
        <v>39.999999999999922</v>
      </c>
      <c r="D105" s="11">
        <v>39.799999999999926</v>
      </c>
      <c r="E105" s="12">
        <v>2.589776353256557</v>
      </c>
      <c r="F105" s="11">
        <v>0.64744408831413924</v>
      </c>
      <c r="G105" s="10"/>
    </row>
    <row r="106" spans="1:7" x14ac:dyDescent="0.3">
      <c r="A106" s="10">
        <v>101</v>
      </c>
      <c r="B106" s="10">
        <v>0.4</v>
      </c>
      <c r="C106" s="11">
        <v>40.39999999999992</v>
      </c>
      <c r="D106" s="11">
        <v>40.199999999999918</v>
      </c>
      <c r="E106" s="12">
        <v>2.4846399116421596</v>
      </c>
      <c r="F106" s="11">
        <v>0.6211599779105399</v>
      </c>
      <c r="G106" s="10"/>
    </row>
    <row r="107" spans="1:7" x14ac:dyDescent="0.3">
      <c r="A107" s="10">
        <v>102</v>
      </c>
      <c r="B107" s="10">
        <v>0.4</v>
      </c>
      <c r="C107" s="11">
        <v>40.799999999999919</v>
      </c>
      <c r="D107" s="11">
        <v>40.599999999999923</v>
      </c>
      <c r="E107" s="12">
        <v>2.383771665364951</v>
      </c>
      <c r="F107" s="11">
        <v>0.59594291634123775</v>
      </c>
      <c r="G107" s="10"/>
    </row>
    <row r="108" spans="1:7" x14ac:dyDescent="0.3">
      <c r="A108" s="10">
        <v>103</v>
      </c>
      <c r="B108" s="10">
        <v>0.4</v>
      </c>
      <c r="C108" s="11">
        <v>41.199999999999918</v>
      </c>
      <c r="D108" s="11">
        <v>40.999999999999915</v>
      </c>
      <c r="E108" s="12">
        <v>2.2869983396673286</v>
      </c>
      <c r="F108" s="11">
        <v>0.57174958491683214</v>
      </c>
      <c r="G108" s="10"/>
    </row>
    <row r="109" spans="1:7" x14ac:dyDescent="0.3">
      <c r="A109" s="10">
        <v>104</v>
      </c>
      <c r="B109" s="10">
        <v>0.4</v>
      </c>
      <c r="C109" s="11">
        <v>41.599999999999916</v>
      </c>
      <c r="D109" s="11">
        <v>41.39999999999992</v>
      </c>
      <c r="E109" s="12">
        <v>2.1941536941795801</v>
      </c>
      <c r="F109" s="11">
        <v>0.54853842354489502</v>
      </c>
      <c r="G109" s="10"/>
    </row>
    <row r="110" spans="1:7" x14ac:dyDescent="0.3">
      <c r="A110" s="10">
        <v>105</v>
      </c>
      <c r="B110" s="10">
        <v>0.4</v>
      </c>
      <c r="C110" s="11">
        <v>41.999999999999915</v>
      </c>
      <c r="D110" s="11">
        <v>41.799999999999912</v>
      </c>
      <c r="E110" s="12">
        <v>2.1050782373467745</v>
      </c>
      <c r="F110" s="11">
        <v>0.52626955933669362</v>
      </c>
      <c r="G110" s="10"/>
    </row>
    <row r="111" spans="1:7" x14ac:dyDescent="0.3">
      <c r="A111" s="10">
        <v>106</v>
      </c>
      <c r="B111" s="10">
        <v>0.4</v>
      </c>
      <c r="C111" s="11">
        <v>42.399999999999913</v>
      </c>
      <c r="D111" s="11">
        <v>42.199999999999918</v>
      </c>
      <c r="E111" s="12">
        <v>2.0196189524489685</v>
      </c>
      <c r="F111" s="11">
        <v>0.50490473811224212</v>
      </c>
      <c r="G111" s="10"/>
    </row>
    <row r="112" spans="1:7" x14ac:dyDescent="0.3">
      <c r="A112" s="10">
        <v>107</v>
      </c>
      <c r="B112" s="10">
        <v>0.4</v>
      </c>
      <c r="C112" s="11">
        <v>42.799999999999912</v>
      </c>
      <c r="D112" s="11">
        <v>42.599999999999909</v>
      </c>
      <c r="E112" s="12">
        <v>1.9376290347441143</v>
      </c>
      <c r="F112" s="11">
        <v>0.48440725868602857</v>
      </c>
      <c r="G112" s="10"/>
    </row>
    <row r="113" spans="1:7" x14ac:dyDescent="0.3">
      <c r="A113" s="10">
        <v>108</v>
      </c>
      <c r="B113" s="10">
        <v>0.4</v>
      </c>
      <c r="C113" s="11">
        <v>43.19999999999991</v>
      </c>
      <c r="D113" s="11">
        <v>42.999999999999915</v>
      </c>
      <c r="E113" s="12">
        <v>1.8589676392820813</v>
      </c>
      <c r="F113" s="11">
        <v>0.46474190982052033</v>
      </c>
      <c r="G113" s="10"/>
    </row>
    <row r="114" spans="1:7" x14ac:dyDescent="0.3">
      <c r="A114" s="10">
        <v>109</v>
      </c>
      <c r="B114" s="10">
        <v>0.4</v>
      </c>
      <c r="C114" s="11">
        <v>43.599999999999909</v>
      </c>
      <c r="D114" s="11">
        <v>43.399999999999906</v>
      </c>
      <c r="E114" s="12">
        <v>1.7834996389566209</v>
      </c>
      <c r="F114" s="11">
        <v>0.44587490973915522</v>
      </c>
      <c r="G114" s="10"/>
    </row>
    <row r="115" spans="1:7" x14ac:dyDescent="0.3">
      <c r="A115" s="10">
        <v>110</v>
      </c>
      <c r="B115" s="10">
        <v>0.4</v>
      </c>
      <c r="C115" s="11">
        <v>43.999999999999908</v>
      </c>
      <c r="D115" s="11">
        <v>43.799999999999912</v>
      </c>
      <c r="E115" s="12">
        <v>1.711095392379623</v>
      </c>
      <c r="F115" s="11">
        <v>0.42777384809490576</v>
      </c>
      <c r="G115" s="10"/>
    </row>
    <row r="116" spans="1:7" x14ac:dyDescent="0.3">
      <c r="A116" s="10">
        <v>111</v>
      </c>
      <c r="B116" s="10">
        <v>0.4</v>
      </c>
      <c r="C116" s="11">
        <v>44.399999999999906</v>
      </c>
      <c r="D116" s="11">
        <v>44.199999999999903</v>
      </c>
      <c r="E116" s="12">
        <v>1.6416305211789233</v>
      </c>
      <c r="F116" s="11">
        <v>0.41040763029473082</v>
      </c>
      <c r="G116" s="10"/>
    </row>
    <row r="117" spans="1:7" x14ac:dyDescent="0.3">
      <c r="A117" s="15">
        <v>112</v>
      </c>
      <c r="B117" s="15">
        <v>0.4</v>
      </c>
      <c r="C117" s="16">
        <v>44.799999999999905</v>
      </c>
      <c r="D117" s="16">
        <v>44.599999999999909</v>
      </c>
      <c r="E117" s="17">
        <v>1.5749856963370761</v>
      </c>
      <c r="F117" s="16">
        <v>0.39374642408426902</v>
      </c>
      <c r="G117" s="15"/>
    </row>
    <row r="118" spans="1:7" x14ac:dyDescent="0.3">
      <c r="E118" s="14"/>
      <c r="F118" s="19"/>
    </row>
    <row r="121" spans="1:7" x14ac:dyDescent="0.3">
      <c r="E121" s="19"/>
    </row>
  </sheetData>
  <mergeCells count="1">
    <mergeCell ref="A1:I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selection sqref="A1:M2"/>
    </sheetView>
  </sheetViews>
  <sheetFormatPr baseColWidth="10" defaultRowHeight="13" x14ac:dyDescent="0.3"/>
  <cols>
    <col min="1" max="16384" width="10.90625" style="9"/>
  </cols>
  <sheetData>
    <row r="1" spans="1:13" ht="15.5" customHeight="1" x14ac:dyDescent="0.3">
      <c r="A1" s="114" t="s">
        <v>103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3" ht="15.5" customHeight="1" x14ac:dyDescent="0.3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</row>
    <row r="3" spans="1:13" ht="13.5" thickBot="1" x14ac:dyDescent="0.35">
      <c r="E3" s="64" t="s">
        <v>23</v>
      </c>
      <c r="F3" s="64"/>
      <c r="G3" s="64"/>
      <c r="H3" s="64" t="s">
        <v>24</v>
      </c>
      <c r="I3" s="64"/>
      <c r="J3" s="64"/>
      <c r="K3" s="64" t="s">
        <v>25</v>
      </c>
      <c r="L3" s="64"/>
      <c r="M3" s="64"/>
    </row>
    <row r="4" spans="1:13" ht="15.5" x14ac:dyDescent="0.3">
      <c r="A4" s="2" t="s">
        <v>26</v>
      </c>
      <c r="B4" s="2" t="s">
        <v>27</v>
      </c>
      <c r="C4" s="106" t="s">
        <v>28</v>
      </c>
      <c r="D4" s="3" t="s">
        <v>29</v>
      </c>
      <c r="E4" s="2" t="s">
        <v>30</v>
      </c>
      <c r="F4" s="4" t="s">
        <v>31</v>
      </c>
      <c r="G4" s="91" t="s">
        <v>102</v>
      </c>
      <c r="H4" s="5" t="s">
        <v>30</v>
      </c>
      <c r="I4" s="4" t="s">
        <v>32</v>
      </c>
      <c r="J4" s="91" t="s">
        <v>102</v>
      </c>
      <c r="K4" s="5" t="s">
        <v>33</v>
      </c>
      <c r="L4" s="4" t="s">
        <v>32</v>
      </c>
      <c r="M4" s="91" t="s">
        <v>102</v>
      </c>
    </row>
    <row r="5" spans="1:13" ht="16" thickBot="1" x14ac:dyDescent="0.35">
      <c r="A5" s="6" t="s">
        <v>1</v>
      </c>
      <c r="B5" s="6" t="s">
        <v>34</v>
      </c>
      <c r="C5" s="94" t="s">
        <v>93</v>
      </c>
      <c r="D5" s="6" t="s">
        <v>35</v>
      </c>
      <c r="E5" s="8" t="s">
        <v>35</v>
      </c>
      <c r="F5" s="6" t="s">
        <v>36</v>
      </c>
      <c r="G5" s="94" t="s">
        <v>94</v>
      </c>
      <c r="H5" s="8" t="s">
        <v>35</v>
      </c>
      <c r="I5" s="6" t="s">
        <v>36</v>
      </c>
      <c r="J5" s="94" t="s">
        <v>94</v>
      </c>
      <c r="K5" s="6" t="s">
        <v>35</v>
      </c>
      <c r="L5" s="6" t="s">
        <v>36</v>
      </c>
      <c r="M5" s="94" t="s">
        <v>94</v>
      </c>
    </row>
    <row r="6" spans="1:13" x14ac:dyDescent="0.3">
      <c r="A6" s="10">
        <v>1</v>
      </c>
      <c r="B6" s="11">
        <v>1.03</v>
      </c>
      <c r="C6" s="90">
        <v>0.51500000000000001</v>
      </c>
      <c r="D6" s="12">
        <v>571.03444626650958</v>
      </c>
      <c r="E6" s="108">
        <v>450.47558311434284</v>
      </c>
      <c r="F6" s="13">
        <v>43.735493506246875</v>
      </c>
      <c r="G6" s="73">
        <v>41.471751606337619</v>
      </c>
      <c r="H6" s="111">
        <v>447.72805772908993</v>
      </c>
      <c r="I6" s="13">
        <v>43.468743468843677</v>
      </c>
      <c r="J6" s="73">
        <v>44.39955168016796</v>
      </c>
      <c r="K6" s="14">
        <v>571.03444626650958</v>
      </c>
      <c r="L6" s="13">
        <v>55.440237501602866</v>
      </c>
      <c r="M6" s="73">
        <v>51.33983664599053</v>
      </c>
    </row>
    <row r="7" spans="1:13" x14ac:dyDescent="0.3">
      <c r="A7" s="10">
        <v>2</v>
      </c>
      <c r="B7" s="11">
        <v>2.06</v>
      </c>
      <c r="C7" s="90">
        <v>1.5449999999999999</v>
      </c>
      <c r="D7" s="12">
        <v>486.56618864089535</v>
      </c>
      <c r="E7" s="109">
        <v>403.84249997621214</v>
      </c>
      <c r="F7" s="13">
        <v>39.208009706428363</v>
      </c>
      <c r="G7" s="73">
        <v>42.045232887647963</v>
      </c>
      <c r="H7" s="112">
        <v>466.90270688237007</v>
      </c>
      <c r="I7" s="13">
        <v>45.330359891492236</v>
      </c>
      <c r="J7" s="73">
        <v>43.15847406506893</v>
      </c>
      <c r="K7" s="14">
        <v>486.56618864089535</v>
      </c>
      <c r="L7" s="13">
        <v>47.239435790378188</v>
      </c>
      <c r="M7" s="73">
        <v>47.643794019091764</v>
      </c>
    </row>
    <row r="8" spans="1:13" x14ac:dyDescent="0.3">
      <c r="A8" s="10">
        <v>3</v>
      </c>
      <c r="B8" s="11">
        <v>3.09</v>
      </c>
      <c r="C8" s="90">
        <v>2.5750000000000002</v>
      </c>
      <c r="D8" s="12">
        <v>414.59260028253084</v>
      </c>
      <c r="E8" s="109">
        <v>444.87961313776719</v>
      </c>
      <c r="F8" s="13">
        <v>43.192195450268656</v>
      </c>
      <c r="G8" s="73">
        <v>40.11350646639206</v>
      </c>
      <c r="H8" s="112">
        <v>418.96608399916988</v>
      </c>
      <c r="I8" s="13">
        <v>40.676318834870862</v>
      </c>
      <c r="J8" s="73">
        <v>41.669180926950084</v>
      </c>
      <c r="K8" s="14">
        <v>414.59260028253084</v>
      </c>
      <c r="L8" s="13">
        <v>40.251708765294254</v>
      </c>
      <c r="M8" s="73">
        <v>40.596253728347023</v>
      </c>
    </row>
    <row r="9" spans="1:13" x14ac:dyDescent="0.3">
      <c r="A9" s="10">
        <v>4</v>
      </c>
      <c r="B9" s="11">
        <v>4.12</v>
      </c>
      <c r="C9" s="90">
        <v>3.605</v>
      </c>
      <c r="D9" s="12">
        <v>353.26545128249688</v>
      </c>
      <c r="E9" s="109">
        <v>390.78523669753554</v>
      </c>
      <c r="F9" s="13">
        <v>37.940314242479175</v>
      </c>
      <c r="G9" s="73">
        <v>41.169919353016383</v>
      </c>
      <c r="H9" s="112">
        <v>401.70889976121776</v>
      </c>
      <c r="I9" s="13">
        <v>39.00086405448716</v>
      </c>
      <c r="J9" s="73">
        <v>39.218052637129496</v>
      </c>
      <c r="K9" s="14">
        <v>353.26545128249688</v>
      </c>
      <c r="L9" s="13">
        <v>34.297616629368626</v>
      </c>
      <c r="M9" s="73">
        <v>29.6586936810378</v>
      </c>
    </row>
    <row r="10" spans="1:13" x14ac:dyDescent="0.3">
      <c r="A10" s="10">
        <v>5</v>
      </c>
      <c r="B10" s="11">
        <v>5.15</v>
      </c>
      <c r="C10" s="90">
        <v>4.6349999999999998</v>
      </c>
      <c r="D10" s="12">
        <v>301.00990462632853</v>
      </c>
      <c r="E10" s="110">
        <v>436.48565817290364</v>
      </c>
      <c r="F10" s="13">
        <v>42.377248366301323</v>
      </c>
      <c r="G10" s="73">
        <v>35.072976387838985</v>
      </c>
      <c r="H10" s="113">
        <v>391.16284272691377</v>
      </c>
      <c r="I10" s="13">
        <v>37.976975022030459</v>
      </c>
      <c r="J10" s="73">
        <v>33.959735210418025</v>
      </c>
      <c r="K10" s="14">
        <v>148.59558317904035</v>
      </c>
      <c r="L10" s="13">
        <v>14.426755648450518</v>
      </c>
      <c r="M10" s="73">
        <v>23.454835250164972</v>
      </c>
    </row>
    <row r="11" spans="1:13" x14ac:dyDescent="0.3">
      <c r="A11" s="10">
        <v>6</v>
      </c>
      <c r="B11" s="11">
        <v>6.1800000000000006</v>
      </c>
      <c r="C11" s="90">
        <v>5.6650000000000009</v>
      </c>
      <c r="D11" s="12">
        <v>256.48407551378546</v>
      </c>
      <c r="E11" s="13">
        <v>256.48407551378546</v>
      </c>
      <c r="F11" s="13">
        <v>24.901366554736452</v>
      </c>
      <c r="G11" s="73">
        <v>29.498844867649975</v>
      </c>
      <c r="H11" s="14">
        <v>256.48407551378546</v>
      </c>
      <c r="I11" s="13">
        <v>24.901366554736452</v>
      </c>
      <c r="J11" s="73">
        <v>28.032087086226355</v>
      </c>
      <c r="K11" s="111">
        <v>222.89337476856051</v>
      </c>
      <c r="L11" s="13">
        <v>21.640133472675775</v>
      </c>
      <c r="M11" s="73">
        <v>18.562425601006332</v>
      </c>
    </row>
    <row r="12" spans="1:13" x14ac:dyDescent="0.3">
      <c r="A12" s="10">
        <v>7</v>
      </c>
      <c r="B12" s="11">
        <v>7.2100000000000009</v>
      </c>
      <c r="C12" s="90">
        <v>6.6950000000000003</v>
      </c>
      <c r="D12" s="12">
        <v>218.54457272369513</v>
      </c>
      <c r="E12" s="13">
        <v>218.54457272369513</v>
      </c>
      <c r="F12" s="13">
        <v>21.217919681912147</v>
      </c>
      <c r="G12" s="73">
        <v>21.399539980207763</v>
      </c>
      <c r="H12" s="14">
        <v>218.54457272369513</v>
      </c>
      <c r="I12" s="13">
        <v>21.217919681912147</v>
      </c>
      <c r="J12" s="73">
        <v>21.399539980207763</v>
      </c>
      <c r="K12" s="112">
        <v>202.08999312349485</v>
      </c>
      <c r="L12" s="13">
        <v>19.620387681892701</v>
      </c>
      <c r="M12" s="73">
        <v>20.261576821823837</v>
      </c>
    </row>
    <row r="13" spans="1:13" x14ac:dyDescent="0.3">
      <c r="A13" s="10">
        <v>8</v>
      </c>
      <c r="B13" s="11">
        <v>8.24</v>
      </c>
      <c r="C13" s="90">
        <v>7.7250000000000005</v>
      </c>
      <c r="D13" s="12">
        <v>186.21713715093929</v>
      </c>
      <c r="E13" s="13">
        <v>186.21713715093935</v>
      </c>
      <c r="F13" s="13">
        <v>18.079333703974694</v>
      </c>
      <c r="G13" s="73">
        <v>18.234088459838013</v>
      </c>
      <c r="H13" s="14">
        <v>186.21713715093935</v>
      </c>
      <c r="I13" s="13">
        <v>18.079333703974694</v>
      </c>
      <c r="J13" s="73">
        <v>18.234088459838013</v>
      </c>
      <c r="K13" s="112">
        <v>201.09935590230126</v>
      </c>
      <c r="L13" s="13">
        <v>19.524209310903032</v>
      </c>
      <c r="M13" s="73">
        <v>20.870706504758413</v>
      </c>
    </row>
    <row r="14" spans="1:13" x14ac:dyDescent="0.3">
      <c r="A14" s="10">
        <v>9</v>
      </c>
      <c r="B14" s="11">
        <v>9.27</v>
      </c>
      <c r="C14" s="90">
        <v>8.754999999999999</v>
      </c>
      <c r="D14" s="12">
        <v>158.67162353436024</v>
      </c>
      <c r="E14" s="13">
        <v>158.67162353436015</v>
      </c>
      <c r="F14" s="13">
        <v>15.405011993627198</v>
      </c>
      <c r="G14" s="73">
        <v>15.536875197724221</v>
      </c>
      <c r="H14" s="14">
        <v>158.67162353436015</v>
      </c>
      <c r="I14" s="13">
        <v>15.405011993627198</v>
      </c>
      <c r="J14" s="73">
        <v>15.536875197724221</v>
      </c>
      <c r="K14" s="112">
        <v>241.71548197123894</v>
      </c>
      <c r="L14" s="13">
        <v>23.467522521479509</v>
      </c>
      <c r="M14" s="73">
        <v>22.088965870627572</v>
      </c>
    </row>
    <row r="15" spans="1:13" x14ac:dyDescent="0.3">
      <c r="A15" s="10">
        <v>10</v>
      </c>
      <c r="B15" s="11">
        <v>10.299999999999999</v>
      </c>
      <c r="C15" s="90">
        <v>9.7850000000000001</v>
      </c>
      <c r="D15" s="12">
        <v>135.2006829243789</v>
      </c>
      <c r="E15" s="13">
        <v>135.2006829243789</v>
      </c>
      <c r="F15" s="13">
        <v>13.126279895570766</v>
      </c>
      <c r="G15" s="73">
        <v>13.238637700006118</v>
      </c>
      <c r="H15" s="14">
        <v>135.2006829243789</v>
      </c>
      <c r="I15" s="13">
        <v>13.126279895570766</v>
      </c>
      <c r="J15" s="73">
        <v>13.238637700006118</v>
      </c>
      <c r="K15" s="113">
        <v>239.73420752885175</v>
      </c>
      <c r="L15" s="13">
        <v>23.275165779500171</v>
      </c>
      <c r="M15" s="73">
        <v>19.309103170600022</v>
      </c>
    </row>
    <row r="16" spans="1:13" x14ac:dyDescent="0.3">
      <c r="A16" s="10">
        <v>11</v>
      </c>
      <c r="B16" s="11">
        <v>11.329999999999998</v>
      </c>
      <c r="C16" s="90">
        <v>10.814999999999998</v>
      </c>
      <c r="D16" s="12">
        <v>115.20159847145001</v>
      </c>
      <c r="E16" s="13">
        <v>115.20159847145</v>
      </c>
      <c r="F16" s="13">
        <v>11.184621210820387</v>
      </c>
      <c r="G16" s="73">
        <v>11.280358883084476</v>
      </c>
      <c r="H16" s="14">
        <v>115.20159847145</v>
      </c>
      <c r="I16" s="13">
        <v>11.184621210820387</v>
      </c>
      <c r="J16" s="73">
        <v>11.280358883084476</v>
      </c>
      <c r="K16" s="14">
        <v>115.20159847145001</v>
      </c>
      <c r="L16" s="13">
        <v>11.184621210820389</v>
      </c>
      <c r="M16" s="73">
        <v>14.663320844394278</v>
      </c>
    </row>
    <row r="17" spans="1:13" x14ac:dyDescent="0.3">
      <c r="A17" s="10">
        <v>12</v>
      </c>
      <c r="B17" s="11">
        <v>12.359999999999998</v>
      </c>
      <c r="C17" s="90">
        <v>11.844999999999999</v>
      </c>
      <c r="D17" s="12">
        <v>98.160808091481442</v>
      </c>
      <c r="E17" s="13">
        <v>98.160808091481442</v>
      </c>
      <c r="F17" s="13">
        <v>9.5301755428622759</v>
      </c>
      <c r="G17" s="73">
        <v>9.6117515574222594</v>
      </c>
      <c r="H17" s="14">
        <v>98.160808091481442</v>
      </c>
      <c r="I17" s="13">
        <v>9.5301755428622759</v>
      </c>
      <c r="J17" s="73">
        <v>9.6117515574222594</v>
      </c>
      <c r="K17" s="14">
        <v>98.160808091481442</v>
      </c>
      <c r="L17" s="13">
        <v>9.5301755428622759</v>
      </c>
      <c r="M17" s="73">
        <v>9.6117515574222612</v>
      </c>
    </row>
    <row r="18" spans="1:13" x14ac:dyDescent="0.3">
      <c r="A18" s="10">
        <v>13</v>
      </c>
      <c r="B18" s="11">
        <v>13.389999999999997</v>
      </c>
      <c r="C18" s="90">
        <v>12.874999999999996</v>
      </c>
      <c r="D18" s="12">
        <v>83.640716561416426</v>
      </c>
      <c r="E18" s="13">
        <v>83.640716561416411</v>
      </c>
      <c r="F18" s="13">
        <v>8.1204579185841173</v>
      </c>
      <c r="G18" s="73">
        <v>8.1899670887374718</v>
      </c>
      <c r="H18" s="14">
        <v>83.640716561416411</v>
      </c>
      <c r="I18" s="13">
        <v>8.1204579185841173</v>
      </c>
      <c r="J18" s="73">
        <v>8.1899670887374718</v>
      </c>
      <c r="K18" s="14">
        <v>83.640716561416426</v>
      </c>
      <c r="L18" s="13">
        <v>8.120457918584119</v>
      </c>
      <c r="M18" s="73">
        <v>8.1899670887374736</v>
      </c>
    </row>
    <row r="19" spans="1:13" x14ac:dyDescent="0.3">
      <c r="A19" s="10">
        <v>14</v>
      </c>
      <c r="B19" s="11">
        <v>14.419999999999996</v>
      </c>
      <c r="C19" s="90">
        <v>13.904999999999998</v>
      </c>
      <c r="D19" s="12">
        <v>71.268458389090043</v>
      </c>
      <c r="E19" s="13">
        <v>71.268458389090043</v>
      </c>
      <c r="F19" s="13">
        <v>6.9192678047660232</v>
      </c>
      <c r="G19" s="73">
        <v>6.9784950759371975</v>
      </c>
      <c r="H19" s="14">
        <v>71.268458389090043</v>
      </c>
      <c r="I19" s="13">
        <v>6.9192678047660232</v>
      </c>
      <c r="J19" s="73">
        <v>6.9784950759371975</v>
      </c>
      <c r="K19" s="14">
        <v>71.268458389090043</v>
      </c>
      <c r="L19" s="13">
        <v>6.9192678047660232</v>
      </c>
      <c r="M19" s="73">
        <v>6.9784950759371993</v>
      </c>
    </row>
    <row r="20" spans="1:13" x14ac:dyDescent="0.3">
      <c r="A20" s="10">
        <v>15</v>
      </c>
      <c r="B20" s="11">
        <v>15.449999999999996</v>
      </c>
      <c r="C20" s="90">
        <v>14.934999999999995</v>
      </c>
      <c r="D20" s="12">
        <v>60.726322895952997</v>
      </c>
      <c r="E20" s="13">
        <v>60.726322895952968</v>
      </c>
      <c r="F20" s="13">
        <v>5.895759504461453</v>
      </c>
      <c r="G20" s="73">
        <v>5.9462257903147426</v>
      </c>
      <c r="H20" s="14">
        <v>60.726322895952968</v>
      </c>
      <c r="I20" s="13">
        <v>5.895759504461453</v>
      </c>
      <c r="J20" s="73">
        <v>5.9462257903147426</v>
      </c>
      <c r="K20" s="14">
        <v>60.726322895952997</v>
      </c>
      <c r="L20" s="13">
        <v>5.8957595044614557</v>
      </c>
      <c r="M20" s="73">
        <v>5.9462257903147444</v>
      </c>
    </row>
    <row r="21" spans="1:13" x14ac:dyDescent="0.3">
      <c r="A21" s="10">
        <v>16</v>
      </c>
      <c r="B21" s="11">
        <v>16.479999999999997</v>
      </c>
      <c r="C21" s="90">
        <v>15.964999999999996</v>
      </c>
      <c r="D21" s="12">
        <v>51.743595635682588</v>
      </c>
      <c r="E21" s="13">
        <v>51.743595635682567</v>
      </c>
      <c r="F21" s="13">
        <v>5.0236500617167534</v>
      </c>
      <c r="G21" s="73">
        <v>5.0666513001237208</v>
      </c>
      <c r="H21" s="14">
        <v>51.743595635682567</v>
      </c>
      <c r="I21" s="13">
        <v>5.0236500617167534</v>
      </c>
      <c r="J21" s="73">
        <v>5.0666513001237208</v>
      </c>
      <c r="K21" s="14">
        <v>51.743595635682588</v>
      </c>
      <c r="L21" s="13">
        <v>5.0236500617167561</v>
      </c>
      <c r="M21" s="73">
        <v>5.0666513001237226</v>
      </c>
    </row>
    <row r="22" spans="1:13" x14ac:dyDescent="0.3">
      <c r="A22" s="10">
        <v>17</v>
      </c>
      <c r="B22" s="11">
        <v>17.509999999999998</v>
      </c>
      <c r="C22" s="90">
        <v>16.994999999999997</v>
      </c>
      <c r="D22" s="12">
        <v>44.089606642187455</v>
      </c>
      <c r="E22" s="13">
        <v>44.089606642187455</v>
      </c>
      <c r="F22" s="13">
        <v>4.2805443341929568</v>
      </c>
      <c r="G22" s="73">
        <v>4.3171847659835665</v>
      </c>
      <c r="H22" s="14">
        <v>44.089606642187455</v>
      </c>
      <c r="I22" s="13">
        <v>4.2805443341929568</v>
      </c>
      <c r="J22" s="73">
        <v>4.3171847659835665</v>
      </c>
      <c r="K22" s="14">
        <v>44.089606642187455</v>
      </c>
      <c r="L22" s="13">
        <v>4.2805443341929568</v>
      </c>
      <c r="M22" s="73">
        <v>4.3171847659835665</v>
      </c>
    </row>
    <row r="23" spans="1:13" x14ac:dyDescent="0.3">
      <c r="A23" s="10">
        <v>18</v>
      </c>
      <c r="B23" s="11">
        <v>18.54</v>
      </c>
      <c r="C23" s="90">
        <v>18.024999999999999</v>
      </c>
      <c r="D23" s="12">
        <v>37.567806991022174</v>
      </c>
      <c r="E23" s="13">
        <v>37.567806991022174</v>
      </c>
      <c r="F23" s="13">
        <v>3.6473599020409875</v>
      </c>
      <c r="G23" s="73">
        <v>3.678580427112768</v>
      </c>
      <c r="H23" s="14">
        <v>37.567806991022174</v>
      </c>
      <c r="I23" s="13">
        <v>3.6473599020409875</v>
      </c>
      <c r="J23" s="73">
        <v>3.678580427112768</v>
      </c>
      <c r="K23" s="14">
        <v>37.567806991022174</v>
      </c>
      <c r="L23" s="13">
        <v>3.6473599020409875</v>
      </c>
      <c r="M23" s="73">
        <v>3.678580427112768</v>
      </c>
    </row>
    <row r="24" spans="1:13" x14ac:dyDescent="0.3">
      <c r="A24" s="10">
        <v>19</v>
      </c>
      <c r="B24" s="11">
        <v>19.57</v>
      </c>
      <c r="C24" s="90">
        <v>19.055</v>
      </c>
      <c r="D24" s="12">
        <v>32.010721564574894</v>
      </c>
      <c r="E24" s="13">
        <v>32.010721564574894</v>
      </c>
      <c r="F24" s="13">
        <v>3.1078370451043584</v>
      </c>
      <c r="G24" s="73">
        <v>3.1344393840540712</v>
      </c>
      <c r="H24" s="14">
        <v>32.010721564574894</v>
      </c>
      <c r="I24" s="13">
        <v>3.1078370451043584</v>
      </c>
      <c r="J24" s="73">
        <v>3.1344393840540712</v>
      </c>
      <c r="K24" s="14">
        <v>32.010721564574894</v>
      </c>
      <c r="L24" s="13">
        <v>3.1078370451043584</v>
      </c>
      <c r="M24" s="73">
        <v>3.1344393840540712</v>
      </c>
    </row>
    <row r="25" spans="1:13" x14ac:dyDescent="0.3">
      <c r="A25" s="10">
        <v>20</v>
      </c>
      <c r="B25" s="11">
        <v>20.6</v>
      </c>
      <c r="C25" s="90">
        <v>20.085000000000001</v>
      </c>
      <c r="D25" s="12">
        <v>27.275648411673739</v>
      </c>
      <c r="E25" s="13">
        <v>27.275648411673739</v>
      </c>
      <c r="F25" s="13">
        <v>2.6481212050168677</v>
      </c>
      <c r="G25" s="73">
        <v>2.6707884867479854</v>
      </c>
      <c r="H25" s="14">
        <v>27.275648411673739</v>
      </c>
      <c r="I25" s="13">
        <v>2.6481212050168677</v>
      </c>
      <c r="J25" s="73">
        <v>2.6707884867479854</v>
      </c>
      <c r="K25" s="14">
        <v>27.275648411673739</v>
      </c>
      <c r="L25" s="13">
        <v>2.6481212050168677</v>
      </c>
      <c r="M25" s="73">
        <v>2.6707884867479854</v>
      </c>
    </row>
    <row r="26" spans="1:13" x14ac:dyDescent="0.3">
      <c r="A26" s="10">
        <v>21</v>
      </c>
      <c r="B26" s="11">
        <v>21.630000000000003</v>
      </c>
      <c r="C26" s="90">
        <v>21.115000000000002</v>
      </c>
      <c r="D26" s="12">
        <v>23.240994264264113</v>
      </c>
      <c r="E26" s="13">
        <v>23.240994264264113</v>
      </c>
      <c r="F26" s="13">
        <v>2.2564072101227293</v>
      </c>
      <c r="G26" s="73">
        <v>2.4522642075697982</v>
      </c>
      <c r="H26" s="14">
        <v>23.240994264264113</v>
      </c>
      <c r="I26" s="13">
        <v>2.2564072101227293</v>
      </c>
      <c r="J26" s="73">
        <v>2.4522642075697982</v>
      </c>
      <c r="K26" s="14">
        <v>23.240994264264113</v>
      </c>
      <c r="L26" s="13">
        <v>2.2564072101227293</v>
      </c>
      <c r="M26" s="73">
        <v>2.4522642075697982</v>
      </c>
    </row>
    <row r="27" spans="1:13" x14ac:dyDescent="0.3">
      <c r="A27" s="10">
        <v>22</v>
      </c>
      <c r="B27" s="11">
        <v>22.660000000000004</v>
      </c>
      <c r="C27" s="90">
        <v>22.145000000000003</v>
      </c>
      <c r="D27" s="12">
        <v>19.803152109864428</v>
      </c>
      <c r="E27" s="13">
        <v>19.803152109864428</v>
      </c>
      <c r="F27" s="13">
        <v>1.9226361271713035</v>
      </c>
      <c r="G27" s="73">
        <v>2.0895216686470164</v>
      </c>
      <c r="H27" s="14">
        <v>19.803152109864428</v>
      </c>
      <c r="I27" s="13">
        <v>1.9226361271713035</v>
      </c>
      <c r="J27" s="73">
        <v>2.0895216686470164</v>
      </c>
      <c r="K27" s="14">
        <v>19.803152109864428</v>
      </c>
      <c r="L27" s="13">
        <v>1.9226361271713035</v>
      </c>
      <c r="M27" s="73">
        <v>2.0895216686470164</v>
      </c>
    </row>
    <row r="28" spans="1:13" x14ac:dyDescent="0.3">
      <c r="A28" s="10">
        <v>23</v>
      </c>
      <c r="B28" s="11">
        <v>23.690000000000005</v>
      </c>
      <c r="C28" s="90">
        <v>23.175000000000004</v>
      </c>
      <c r="D28" s="12">
        <v>16.873840638110298</v>
      </c>
      <c r="E28" s="13">
        <v>16.873840638110298</v>
      </c>
      <c r="F28" s="13">
        <v>1.6382369551563396</v>
      </c>
      <c r="G28" s="73">
        <v>1.7804365411638217</v>
      </c>
      <c r="H28" s="14">
        <v>16.873840638110298</v>
      </c>
      <c r="I28" s="13">
        <v>1.6382369551563396</v>
      </c>
      <c r="J28" s="73">
        <v>1.7804365411638217</v>
      </c>
      <c r="K28" s="14">
        <v>16.873840638110298</v>
      </c>
      <c r="L28" s="13">
        <v>1.6382369551563396</v>
      </c>
      <c r="M28" s="73">
        <v>1.7804365411638217</v>
      </c>
    </row>
    <row r="29" spans="1:13" x14ac:dyDescent="0.3">
      <c r="A29" s="10">
        <v>24</v>
      </c>
      <c r="B29" s="11">
        <v>24.720000000000006</v>
      </c>
      <c r="C29" s="90">
        <v>24.205000000000005</v>
      </c>
      <c r="D29" s="12">
        <v>14.37783724029031</v>
      </c>
      <c r="E29" s="13">
        <v>14.37783724029031</v>
      </c>
      <c r="F29" s="13">
        <v>1.3959065281835252</v>
      </c>
      <c r="G29" s="73">
        <v>1.5170717416699324</v>
      </c>
      <c r="H29" s="14">
        <v>14.37783724029031</v>
      </c>
      <c r="I29" s="13">
        <v>1.3959065281835252</v>
      </c>
      <c r="J29" s="73">
        <v>1.5170717416699324</v>
      </c>
      <c r="K29" s="14">
        <v>14.37783724029031</v>
      </c>
      <c r="L29" s="13">
        <v>1.3959065281835252</v>
      </c>
      <c r="M29" s="73">
        <v>1.5170717416699324</v>
      </c>
    </row>
    <row r="30" spans="1:13" x14ac:dyDescent="0.3">
      <c r="A30" s="10">
        <v>25</v>
      </c>
      <c r="B30" s="11">
        <v>25.750000000000007</v>
      </c>
      <c r="C30" s="90">
        <v>25.235000000000007</v>
      </c>
      <c r="D30" s="12">
        <v>12.251046346934672</v>
      </c>
      <c r="E30" s="13">
        <v>12.251046346934672</v>
      </c>
      <c r="F30" s="13">
        <v>1.1894219754305506</v>
      </c>
      <c r="G30" s="73">
        <v>1.2926642518070379</v>
      </c>
      <c r="H30" s="14">
        <v>12.251046346934672</v>
      </c>
      <c r="I30" s="13">
        <v>1.1894219754305506</v>
      </c>
      <c r="J30" s="73">
        <v>1.2926642518070379</v>
      </c>
      <c r="K30" s="14">
        <v>12.251046346934672</v>
      </c>
      <c r="L30" s="13">
        <v>1.1894219754305506</v>
      </c>
      <c r="M30" s="73">
        <v>1.2926642518070379</v>
      </c>
    </row>
    <row r="31" spans="1:13" x14ac:dyDescent="0.3">
      <c r="A31" s="10">
        <v>26</v>
      </c>
      <c r="B31" s="11">
        <v>26.780000000000008</v>
      </c>
      <c r="C31" s="90">
        <v>26.265000000000008</v>
      </c>
      <c r="D31" s="12">
        <v>10.438853499757018</v>
      </c>
      <c r="E31" s="13">
        <v>10.438853499757018</v>
      </c>
      <c r="F31" s="13">
        <v>1.0134809223065064</v>
      </c>
      <c r="G31" s="73">
        <v>1.1014514488685285</v>
      </c>
      <c r="H31" s="14">
        <v>10.438853499757018</v>
      </c>
      <c r="I31" s="13">
        <v>1.0134809223065064</v>
      </c>
      <c r="J31" s="73">
        <v>1.1014514488685285</v>
      </c>
      <c r="K31" s="14">
        <v>10.438853499757018</v>
      </c>
      <c r="L31" s="13">
        <v>1.0134809223065064</v>
      </c>
      <c r="M31" s="73">
        <v>1.1014514488685285</v>
      </c>
    </row>
    <row r="32" spans="1:13" x14ac:dyDescent="0.3">
      <c r="A32" s="10">
        <v>27</v>
      </c>
      <c r="B32" s="11">
        <v>27.810000000000009</v>
      </c>
      <c r="C32" s="90">
        <v>27.295000000000009</v>
      </c>
      <c r="D32" s="12">
        <v>8.8947228917026049</v>
      </c>
      <c r="E32" s="13">
        <v>8.8947228917026049</v>
      </c>
      <c r="F32" s="13">
        <v>0.86356532929151497</v>
      </c>
      <c r="G32" s="73">
        <v>0.93852312579901076</v>
      </c>
      <c r="H32" s="14">
        <v>8.8947228917026049</v>
      </c>
      <c r="I32" s="13">
        <v>0.86356532929151497</v>
      </c>
      <c r="J32" s="73">
        <v>0.93852312579901076</v>
      </c>
      <c r="K32" s="14">
        <v>8.8947228917026049</v>
      </c>
      <c r="L32" s="13">
        <v>0.86356532929151497</v>
      </c>
      <c r="M32" s="73">
        <v>0.93852312579901076</v>
      </c>
    </row>
    <row r="33" spans="1:13" x14ac:dyDescent="0.3">
      <c r="A33" s="10">
        <v>28</v>
      </c>
      <c r="B33" s="11">
        <v>28.840000000000011</v>
      </c>
      <c r="C33" s="90">
        <v>28.32500000000001</v>
      </c>
      <c r="D33" s="12">
        <v>7.5790023609412582</v>
      </c>
      <c r="E33" s="13">
        <v>7.5790023609412582</v>
      </c>
      <c r="F33" s="13">
        <v>0.73582547193604442</v>
      </c>
      <c r="G33" s="73">
        <v>0.79969540061377975</v>
      </c>
      <c r="H33" s="14">
        <v>7.5790023609412582</v>
      </c>
      <c r="I33" s="13">
        <v>0.73582547193604442</v>
      </c>
      <c r="J33" s="73">
        <v>0.79969540061377975</v>
      </c>
      <c r="K33" s="14">
        <v>7.5790023609412582</v>
      </c>
      <c r="L33" s="13">
        <v>0.73582547193604442</v>
      </c>
      <c r="M33" s="73">
        <v>0.79969540061377975</v>
      </c>
    </row>
    <row r="34" spans="1:13" x14ac:dyDescent="0.3">
      <c r="A34" s="10">
        <v>29</v>
      </c>
      <c r="B34" s="11">
        <v>29.870000000000012</v>
      </c>
      <c r="C34" s="90">
        <v>29.355000000000011</v>
      </c>
      <c r="D34" s="12">
        <v>6.4579051519116906</v>
      </c>
      <c r="E34" s="13">
        <v>6.4579051519116906</v>
      </c>
      <c r="F34" s="13">
        <v>0.62698108270987285</v>
      </c>
      <c r="G34" s="73">
        <v>0.68140327732295858</v>
      </c>
      <c r="H34" s="14">
        <v>6.4579051519116906</v>
      </c>
      <c r="I34" s="13">
        <v>0.62698108270987285</v>
      </c>
      <c r="J34" s="73">
        <v>0.68140327732295858</v>
      </c>
      <c r="K34" s="14">
        <v>6.4579051519116906</v>
      </c>
      <c r="L34" s="13">
        <v>0.62698108270987285</v>
      </c>
      <c r="M34" s="73">
        <v>0.68140327732295858</v>
      </c>
    </row>
    <row r="35" spans="1:13" x14ac:dyDescent="0.3">
      <c r="A35" s="15">
        <v>30</v>
      </c>
      <c r="B35" s="16">
        <v>30.900000000000013</v>
      </c>
      <c r="C35" s="79">
        <v>30.385000000000012</v>
      </c>
      <c r="D35" s="17">
        <v>5.5026422957741623</v>
      </c>
      <c r="E35" s="16">
        <v>5.5026422957741623</v>
      </c>
      <c r="F35" s="16">
        <v>0.5342371160945788</v>
      </c>
      <c r="G35" s="79">
        <v>0.58060909940222583</v>
      </c>
      <c r="H35" s="17">
        <v>5.5026422957741623</v>
      </c>
      <c r="I35" s="16">
        <v>0.5342371160945788</v>
      </c>
      <c r="J35" s="79">
        <v>0.58060909940222583</v>
      </c>
      <c r="K35" s="17">
        <v>5.5026422957741623</v>
      </c>
      <c r="L35" s="16">
        <v>0.5342371160945788</v>
      </c>
      <c r="M35" s="79">
        <v>0.58060909940222583</v>
      </c>
    </row>
  </sheetData>
  <mergeCells count="4">
    <mergeCell ref="E3:G3"/>
    <mergeCell ref="H3:J3"/>
    <mergeCell ref="K3:M3"/>
    <mergeCell ref="A1:M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8"/>
  <sheetViews>
    <sheetView workbookViewId="0">
      <selection sqref="A1:N2"/>
    </sheetView>
  </sheetViews>
  <sheetFormatPr baseColWidth="10" defaultRowHeight="14.5" x14ac:dyDescent="0.35"/>
  <sheetData>
    <row r="1" spans="1:14" ht="16" customHeight="1" x14ac:dyDescent="0.35">
      <c r="A1" s="114" t="s">
        <v>106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</row>
    <row r="2" spans="1:14" x14ac:dyDescent="0.35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4" ht="15" thickBot="1" x14ac:dyDescent="0.4">
      <c r="A3" s="10"/>
      <c r="B3" s="10"/>
      <c r="C3" s="10"/>
      <c r="D3" s="10"/>
      <c r="E3" s="64" t="s">
        <v>23</v>
      </c>
      <c r="F3" s="64"/>
      <c r="G3" s="64"/>
      <c r="H3" s="64" t="s">
        <v>24</v>
      </c>
      <c r="I3" s="64"/>
      <c r="J3" s="64"/>
      <c r="K3" s="64" t="s">
        <v>25</v>
      </c>
      <c r="L3" s="64"/>
      <c r="M3" s="64"/>
    </row>
    <row r="4" spans="1:14" ht="15.5" x14ac:dyDescent="0.35">
      <c r="A4" s="2" t="s">
        <v>26</v>
      </c>
      <c r="B4" s="2" t="s">
        <v>27</v>
      </c>
      <c r="C4" s="2" t="s">
        <v>28</v>
      </c>
      <c r="D4" s="3" t="s">
        <v>29</v>
      </c>
      <c r="E4" s="2" t="s">
        <v>30</v>
      </c>
      <c r="F4" s="7" t="s">
        <v>31</v>
      </c>
      <c r="G4" s="107" t="s">
        <v>102</v>
      </c>
      <c r="H4" s="8" t="s">
        <v>30</v>
      </c>
      <c r="I4" s="7" t="s">
        <v>32</v>
      </c>
      <c r="J4" s="107" t="s">
        <v>102</v>
      </c>
      <c r="K4" s="8" t="s">
        <v>33</v>
      </c>
      <c r="L4" s="7" t="s">
        <v>32</v>
      </c>
      <c r="M4" s="107" t="s">
        <v>102</v>
      </c>
    </row>
    <row r="5" spans="1:14" ht="16" thickBot="1" x14ac:dyDescent="0.4">
      <c r="A5" s="6" t="s">
        <v>1</v>
      </c>
      <c r="B5" s="6" t="s">
        <v>34</v>
      </c>
      <c r="C5" s="6" t="s">
        <v>34</v>
      </c>
      <c r="D5" s="6" t="s">
        <v>35</v>
      </c>
      <c r="E5" s="8" t="s">
        <v>35</v>
      </c>
      <c r="F5" s="6" t="s">
        <v>36</v>
      </c>
      <c r="G5" s="94" t="s">
        <v>94</v>
      </c>
      <c r="H5" s="8" t="s">
        <v>35</v>
      </c>
      <c r="I5" s="6" t="s">
        <v>36</v>
      </c>
      <c r="J5" s="94" t="s">
        <v>94</v>
      </c>
      <c r="K5" s="6" t="s">
        <v>35</v>
      </c>
      <c r="L5" s="6" t="s">
        <v>36</v>
      </c>
      <c r="M5" s="94" t="s">
        <v>94</v>
      </c>
    </row>
    <row r="6" spans="1:14" x14ac:dyDescent="0.35">
      <c r="A6" s="10">
        <v>1</v>
      </c>
      <c r="B6" s="11">
        <v>0.4</v>
      </c>
      <c r="C6" s="11">
        <v>0.2</v>
      </c>
      <c r="D6" s="12">
        <v>156.72701053018193</v>
      </c>
      <c r="E6" s="111">
        <v>146.10920089208579</v>
      </c>
      <c r="F6" s="11">
        <v>36.527300223021449</v>
      </c>
      <c r="G6" s="90">
        <v>35.651645765620245</v>
      </c>
      <c r="H6" s="108">
        <v>145.32674640323839</v>
      </c>
      <c r="I6" s="11">
        <v>36.331686600809597</v>
      </c>
      <c r="J6" s="90">
        <v>37.483042866328212</v>
      </c>
      <c r="K6" s="11">
        <v>156.72701053018193</v>
      </c>
      <c r="L6" s="11">
        <v>39.181752632545482</v>
      </c>
      <c r="M6" s="90">
        <v>38.386427190095333</v>
      </c>
    </row>
    <row r="7" spans="1:14" x14ac:dyDescent="0.35">
      <c r="A7" s="10">
        <f>A6+1</f>
        <v>2</v>
      </c>
      <c r="B7" s="11">
        <v>0.8</v>
      </c>
      <c r="C7" s="11">
        <v>0.60000000000000009</v>
      </c>
      <c r="D7" s="12">
        <v>150.3644069905807</v>
      </c>
      <c r="E7" s="112">
        <v>139.10396523287616</v>
      </c>
      <c r="F7" s="11">
        <v>34.775991308219041</v>
      </c>
      <c r="G7" s="90">
        <v>35.693343596925068</v>
      </c>
      <c r="H7" s="112">
        <v>154.53759652738731</v>
      </c>
      <c r="I7" s="11">
        <v>38.634399131846827</v>
      </c>
      <c r="J7" s="90">
        <v>36.843400496595649</v>
      </c>
      <c r="K7" s="12">
        <v>150.3644069905807</v>
      </c>
      <c r="L7" s="11">
        <v>37.591101747645176</v>
      </c>
      <c r="M7" s="90">
        <v>37.612626820479996</v>
      </c>
    </row>
    <row r="8" spans="1:14" x14ac:dyDescent="0.35">
      <c r="A8" s="10">
        <f t="shared" ref="A8:A71" si="0">A7+1</f>
        <v>3</v>
      </c>
      <c r="B8" s="11">
        <v>1.2000000000000002</v>
      </c>
      <c r="C8" s="11">
        <v>1</v>
      </c>
      <c r="D8" s="12">
        <v>144.26010432499731</v>
      </c>
      <c r="E8" s="112">
        <v>143.1069570381388</v>
      </c>
      <c r="F8" s="11">
        <v>35.7767392595347</v>
      </c>
      <c r="G8" s="90">
        <v>36.026926247363612</v>
      </c>
      <c r="H8" s="112">
        <v>142.25646302852209</v>
      </c>
      <c r="I8" s="11">
        <v>35.564115757130523</v>
      </c>
      <c r="J8" s="90">
        <v>36.416972250107271</v>
      </c>
      <c r="K8" s="12">
        <v>144.26010432499731</v>
      </c>
      <c r="L8" s="11">
        <v>36.065026081249329</v>
      </c>
      <c r="M8" s="90">
        <v>36.085677306595159</v>
      </c>
    </row>
    <row r="9" spans="1:14" x14ac:dyDescent="0.35">
      <c r="A9" s="10">
        <f t="shared" si="0"/>
        <v>4</v>
      </c>
      <c r="B9" s="11">
        <v>1.6</v>
      </c>
      <c r="C9" s="11">
        <v>1.4000000000000001</v>
      </c>
      <c r="D9" s="12">
        <v>138.40361636356386</v>
      </c>
      <c r="E9" s="112">
        <v>150.11219269734838</v>
      </c>
      <c r="F9" s="11">
        <v>37.528048174337094</v>
      </c>
      <c r="G9" s="90">
        <v>36.443904560411802</v>
      </c>
      <c r="H9" s="112">
        <v>140.20960744537791</v>
      </c>
      <c r="I9" s="11">
        <v>35.052401861344478</v>
      </c>
      <c r="J9" s="90">
        <v>35.222973159939826</v>
      </c>
      <c r="K9" s="12">
        <v>138.40361636356386</v>
      </c>
      <c r="L9" s="11">
        <v>34.600904090890964</v>
      </c>
      <c r="M9" s="90">
        <v>34.253108358309213</v>
      </c>
    </row>
    <row r="10" spans="1:14" x14ac:dyDescent="0.35">
      <c r="A10" s="10">
        <f t="shared" si="0"/>
        <v>5</v>
      </c>
      <c r="B10" s="11">
        <v>2</v>
      </c>
      <c r="C10" s="11">
        <v>1.8</v>
      </c>
      <c r="D10" s="12">
        <v>132.78488264057972</v>
      </c>
      <c r="E10" s="113">
        <v>144.10770498945448</v>
      </c>
      <c r="F10" s="11">
        <v>36.026926247363619</v>
      </c>
      <c r="G10" s="90">
        <v>35.134512399926585</v>
      </c>
      <c r="H10" s="113">
        <v>140.20960744537791</v>
      </c>
      <c r="I10" s="11">
        <v>35.052401861344478</v>
      </c>
      <c r="J10" s="90">
        <v>33.984455500256004</v>
      </c>
      <c r="K10" s="12">
        <v>128.37357961114932</v>
      </c>
      <c r="L10" s="11">
        <v>32.093394902787331</v>
      </c>
      <c r="M10" s="90">
        <v>31.592006511205739</v>
      </c>
    </row>
    <row r="11" spans="1:14" x14ac:dyDescent="0.35">
      <c r="A11" s="10">
        <f t="shared" si="0"/>
        <v>6</v>
      </c>
      <c r="B11" s="11">
        <v>2.4</v>
      </c>
      <c r="C11" s="11">
        <v>2.2000000000000002</v>
      </c>
      <c r="D11" s="12">
        <v>127.39425111231621</v>
      </c>
      <c r="E11" s="12">
        <v>127.39425111231621</v>
      </c>
      <c r="F11" s="11">
        <v>31.848562778079053</v>
      </c>
      <c r="G11" s="90">
        <v>32.810368139849345</v>
      </c>
      <c r="H11" s="12">
        <v>127.39425111231621</v>
      </c>
      <c r="I11" s="11">
        <v>31.848562778079053</v>
      </c>
      <c r="J11" s="90">
        <v>32.485526677842962</v>
      </c>
      <c r="K11" s="111">
        <v>112.32688215975566</v>
      </c>
      <c r="L11" s="11">
        <v>28.081720539938914</v>
      </c>
      <c r="M11" s="90">
        <v>29.586098426007069</v>
      </c>
    </row>
    <row r="12" spans="1:14" x14ac:dyDescent="0.35">
      <c r="A12" s="10">
        <f t="shared" si="0"/>
        <v>7</v>
      </c>
      <c r="B12" s="11">
        <v>2.8</v>
      </c>
      <c r="C12" s="11">
        <v>2.5999999999999996</v>
      </c>
      <c r="D12" s="12">
        <v>122.22246157642142</v>
      </c>
      <c r="E12" s="12">
        <v>122.22246157642142</v>
      </c>
      <c r="F12" s="11">
        <v>30.555615394105356</v>
      </c>
      <c r="G12" s="90">
        <v>30.573111871098394</v>
      </c>
      <c r="H12" s="12">
        <v>122.22246157642142</v>
      </c>
      <c r="I12" s="11">
        <v>30.555615394105356</v>
      </c>
      <c r="J12" s="90">
        <v>30.573111871098394</v>
      </c>
      <c r="K12" s="112">
        <v>114.33271934117985</v>
      </c>
      <c r="L12" s="11">
        <v>28.583179835294963</v>
      </c>
      <c r="M12" s="90">
        <v>29.168215679877022</v>
      </c>
    </row>
    <row r="13" spans="1:14" x14ac:dyDescent="0.35">
      <c r="A13" s="10">
        <f t="shared" si="0"/>
        <v>8</v>
      </c>
      <c r="B13" s="11">
        <v>3.1999999999999997</v>
      </c>
      <c r="C13" s="11">
        <v>3</v>
      </c>
      <c r="D13" s="12">
        <v>117.26062976444314</v>
      </c>
      <c r="E13" s="12">
        <v>117.26062976444314</v>
      </c>
      <c r="F13" s="11">
        <v>29.315157441110784</v>
      </c>
      <c r="G13" s="90">
        <v>29.331943618417323</v>
      </c>
      <c r="H13" s="12">
        <v>117.26062976444314</v>
      </c>
      <c r="I13" s="11">
        <v>29.315157441110784</v>
      </c>
      <c r="J13" s="90">
        <v>29.331943618417323</v>
      </c>
      <c r="K13" s="112">
        <v>123.35898665758879</v>
      </c>
      <c r="L13" s="11">
        <v>30.839746664397197</v>
      </c>
      <c r="M13" s="90">
        <v>30.087557721363122</v>
      </c>
    </row>
    <row r="14" spans="1:14" x14ac:dyDescent="0.35">
      <c r="A14" s="10">
        <f t="shared" si="0"/>
        <v>9</v>
      </c>
      <c r="B14" s="11">
        <v>3.5999999999999996</v>
      </c>
      <c r="C14" s="11">
        <v>3.3999999999999995</v>
      </c>
      <c r="D14" s="12">
        <v>112.50023208014332</v>
      </c>
      <c r="E14" s="12">
        <v>112.50023208014332</v>
      </c>
      <c r="F14" s="11">
        <v>28.12505802003583</v>
      </c>
      <c r="G14" s="90">
        <v>28.141162733497776</v>
      </c>
      <c r="H14" s="12">
        <v>112.50023208014332</v>
      </c>
      <c r="I14" s="11">
        <v>28.12505802003583</v>
      </c>
      <c r="J14" s="90">
        <v>28.141162733497776</v>
      </c>
      <c r="K14" s="112">
        <v>123.35898665758879</v>
      </c>
      <c r="L14" s="11">
        <v>30.839746664397197</v>
      </c>
      <c r="M14" s="90">
        <v>30.421863918267153</v>
      </c>
    </row>
    <row r="15" spans="1:14" x14ac:dyDescent="0.35">
      <c r="A15" s="10">
        <f t="shared" si="0"/>
        <v>10</v>
      </c>
      <c r="B15" s="11">
        <v>3.9999999999999996</v>
      </c>
      <c r="C15" s="11">
        <v>3.8</v>
      </c>
      <c r="D15" s="12">
        <v>107.93309095738685</v>
      </c>
      <c r="E15" s="12">
        <v>107.93309095738685</v>
      </c>
      <c r="F15" s="11">
        <v>26.983272739346713</v>
      </c>
      <c r="G15" s="90">
        <v>26.998723654165207</v>
      </c>
      <c r="H15" s="12">
        <v>107.93309095738685</v>
      </c>
      <c r="I15" s="11">
        <v>26.983272739346713</v>
      </c>
      <c r="J15" s="90">
        <v>26.998723654165207</v>
      </c>
      <c r="K15" s="113">
        <v>118.34439370402826</v>
      </c>
      <c r="L15" s="11">
        <v>29.586098426007066</v>
      </c>
      <c r="M15" s="90">
        <v>28.77122843117245</v>
      </c>
    </row>
    <row r="16" spans="1:14" x14ac:dyDescent="0.35">
      <c r="A16" s="10">
        <f t="shared" si="0"/>
        <v>11</v>
      </c>
      <c r="B16" s="11">
        <v>4.3999999999999995</v>
      </c>
      <c r="C16" s="11">
        <v>4.1999999999999993</v>
      </c>
      <c r="D16" s="12">
        <v>103.55136081245233</v>
      </c>
      <c r="E16" s="12">
        <v>103.55136081245233</v>
      </c>
      <c r="F16" s="11">
        <v>25.887840203113083</v>
      </c>
      <c r="G16" s="90">
        <v>25.902663861372659</v>
      </c>
      <c r="H16" s="12">
        <v>103.55136081245233</v>
      </c>
      <c r="I16" s="11">
        <v>25.887840203113083</v>
      </c>
      <c r="J16" s="90">
        <v>25.902663861372659</v>
      </c>
      <c r="K16" s="12">
        <v>103.55136081245233</v>
      </c>
      <c r="L16" s="11">
        <v>25.887840203113083</v>
      </c>
      <c r="M16" s="90">
        <v>26.770272423592775</v>
      </c>
    </row>
    <row r="17" spans="1:13" x14ac:dyDescent="0.35">
      <c r="A17" s="10">
        <f t="shared" si="0"/>
        <v>12</v>
      </c>
      <c r="B17" s="11">
        <v>4.8</v>
      </c>
      <c r="C17" s="11">
        <v>4.5999999999999996</v>
      </c>
      <c r="D17" s="12">
        <v>99.347514566632739</v>
      </c>
      <c r="E17" s="12">
        <v>99.347514566632739</v>
      </c>
      <c r="F17" s="11">
        <v>24.836878641658185</v>
      </c>
      <c r="G17" s="90">
        <v>24.851100507921647</v>
      </c>
      <c r="H17" s="12">
        <v>99.347514566632739</v>
      </c>
      <c r="I17" s="11">
        <v>24.836878641658185</v>
      </c>
      <c r="J17" s="90">
        <v>24.851100507921647</v>
      </c>
      <c r="K17" s="12">
        <v>99.347514566632739</v>
      </c>
      <c r="L17" s="11">
        <v>24.836878641658185</v>
      </c>
      <c r="M17" s="90">
        <v>24.851100507921647</v>
      </c>
    </row>
    <row r="18" spans="1:13" x14ac:dyDescent="0.35">
      <c r="A18" s="10">
        <f t="shared" si="0"/>
        <v>13</v>
      </c>
      <c r="B18" s="11">
        <v>5.2</v>
      </c>
      <c r="C18" s="11">
        <v>5</v>
      </c>
      <c r="D18" s="12">
        <v>95.314330715974705</v>
      </c>
      <c r="E18" s="12">
        <v>95.314330715974705</v>
      </c>
      <c r="F18" s="11">
        <v>23.828582678993676</v>
      </c>
      <c r="G18" s="90">
        <v>23.842227184045935</v>
      </c>
      <c r="H18" s="12">
        <v>95.314330715974705</v>
      </c>
      <c r="I18" s="11">
        <v>23.828582678993676</v>
      </c>
      <c r="J18" s="90">
        <v>23.842227184045935</v>
      </c>
      <c r="K18" s="12">
        <v>95.314330715974705</v>
      </c>
      <c r="L18" s="11">
        <v>23.828582678993676</v>
      </c>
      <c r="M18" s="90">
        <v>23.842227184045935</v>
      </c>
    </row>
    <row r="19" spans="1:13" x14ac:dyDescent="0.35">
      <c r="A19" s="10">
        <f t="shared" si="0"/>
        <v>14</v>
      </c>
      <c r="B19" s="11">
        <v>5.6000000000000005</v>
      </c>
      <c r="C19" s="11">
        <v>5.4</v>
      </c>
      <c r="D19" s="12">
        <v>91.444880925943806</v>
      </c>
      <c r="E19" s="12">
        <v>91.444880925943806</v>
      </c>
      <c r="F19" s="11">
        <v>22.861220231485952</v>
      </c>
      <c r="G19" s="90">
        <v>22.874310814302039</v>
      </c>
      <c r="H19" s="12">
        <v>91.444880925943806</v>
      </c>
      <c r="I19" s="11">
        <v>22.861220231485952</v>
      </c>
      <c r="J19" s="90">
        <v>22.874310814302039</v>
      </c>
      <c r="K19" s="12">
        <v>91.444880925943806</v>
      </c>
      <c r="L19" s="11">
        <v>22.861220231485952</v>
      </c>
      <c r="M19" s="90">
        <v>22.874310814302039</v>
      </c>
    </row>
    <row r="20" spans="1:13" x14ac:dyDescent="0.35">
      <c r="A20" s="10">
        <f t="shared" si="0"/>
        <v>15</v>
      </c>
      <c r="B20" s="11">
        <v>6.0000000000000009</v>
      </c>
      <c r="C20" s="11">
        <v>5.8000000000000007</v>
      </c>
      <c r="D20" s="12">
        <v>87.73251812970598</v>
      </c>
      <c r="E20" s="12">
        <v>87.73251812970598</v>
      </c>
      <c r="F20" s="11">
        <v>21.933129532426495</v>
      </c>
      <c r="G20" s="90">
        <v>21.94568868043579</v>
      </c>
      <c r="H20" s="12">
        <v>87.73251812970598</v>
      </c>
      <c r="I20" s="11">
        <v>21.933129532426495</v>
      </c>
      <c r="J20" s="90">
        <v>21.94568868043579</v>
      </c>
      <c r="K20" s="12">
        <v>87.73251812970598</v>
      </c>
      <c r="L20" s="11">
        <v>21.933129532426495</v>
      </c>
      <c r="M20" s="90">
        <v>21.94568868043579</v>
      </c>
    </row>
    <row r="21" spans="1:13" x14ac:dyDescent="0.35">
      <c r="A21" s="10">
        <f t="shared" si="0"/>
        <v>16</v>
      </c>
      <c r="B21" s="11">
        <v>6.4000000000000012</v>
      </c>
      <c r="C21" s="11">
        <v>6.2000000000000011</v>
      </c>
      <c r="D21" s="12">
        <v>84.170865109579637</v>
      </c>
      <c r="E21" s="12">
        <v>84.170865109579637</v>
      </c>
      <c r="F21" s="11">
        <v>21.042716277394909</v>
      </c>
      <c r="G21" s="90">
        <v>21.054765565110767</v>
      </c>
      <c r="H21" s="12">
        <v>84.170865109579637</v>
      </c>
      <c r="I21" s="11">
        <v>21.042716277394909</v>
      </c>
      <c r="J21" s="90">
        <v>21.054765565110767</v>
      </c>
      <c r="K21" s="12">
        <v>84.170865109579637</v>
      </c>
      <c r="L21" s="11">
        <v>21.042716277394909</v>
      </c>
      <c r="M21" s="90">
        <v>21.054765565110767</v>
      </c>
    </row>
    <row r="22" spans="1:13" x14ac:dyDescent="0.35">
      <c r="A22" s="10">
        <f t="shared" si="0"/>
        <v>17</v>
      </c>
      <c r="B22" s="11">
        <v>6.8000000000000016</v>
      </c>
      <c r="C22" s="11">
        <v>6.6000000000000014</v>
      </c>
      <c r="D22" s="12">
        <v>80.753803542043542</v>
      </c>
      <c r="E22" s="12">
        <v>80.753803542043542</v>
      </c>
      <c r="F22" s="11">
        <v>20.188450885510886</v>
      </c>
      <c r="G22" s="90">
        <v>20.200011011592053</v>
      </c>
      <c r="H22" s="12">
        <v>80.753803542043542</v>
      </c>
      <c r="I22" s="11">
        <v>20.188450885510886</v>
      </c>
      <c r="J22" s="90">
        <v>20.200011011592053</v>
      </c>
      <c r="K22" s="12">
        <v>80.753803542043542</v>
      </c>
      <c r="L22" s="11">
        <v>20.188450885510886</v>
      </c>
      <c r="M22" s="90">
        <v>20.200011011592053</v>
      </c>
    </row>
    <row r="23" spans="1:13" x14ac:dyDescent="0.35">
      <c r="A23" s="10">
        <f t="shared" si="0"/>
        <v>18</v>
      </c>
      <c r="B23" s="11">
        <v>7.200000000000002</v>
      </c>
      <c r="C23" s="11">
        <v>7.0000000000000018</v>
      </c>
      <c r="D23" s="12">
        <v>77.475463487481477</v>
      </c>
      <c r="E23" s="12">
        <v>77.475463487481477</v>
      </c>
      <c r="F23" s="11">
        <v>19.368865871870369</v>
      </c>
      <c r="G23" s="90">
        <v>19.379956694677816</v>
      </c>
      <c r="H23" s="12">
        <v>77.475463487481477</v>
      </c>
      <c r="I23" s="11">
        <v>19.368865871870369</v>
      </c>
      <c r="J23" s="90">
        <v>19.379956694677816</v>
      </c>
      <c r="K23" s="12">
        <v>77.475463487481477</v>
      </c>
      <c r="L23" s="11">
        <v>19.368865871870369</v>
      </c>
      <c r="M23" s="90">
        <v>19.379956694677816</v>
      </c>
    </row>
    <row r="24" spans="1:13" x14ac:dyDescent="0.35">
      <c r="A24" s="10">
        <f t="shared" si="0"/>
        <v>19</v>
      </c>
      <c r="B24" s="11">
        <v>7.6000000000000023</v>
      </c>
      <c r="C24" s="11">
        <v>7.4000000000000021</v>
      </c>
      <c r="D24" s="12">
        <v>74.330213306608755</v>
      </c>
      <c r="E24" s="12">
        <v>74.330213306608755</v>
      </c>
      <c r="F24" s="11">
        <v>18.582553326652189</v>
      </c>
      <c r="G24" s="90">
        <v>18.59319389836244</v>
      </c>
      <c r="H24" s="12">
        <v>74.330213306608755</v>
      </c>
      <c r="I24" s="11">
        <v>18.582553326652189</v>
      </c>
      <c r="J24" s="90">
        <v>18.59319389836244</v>
      </c>
      <c r="K24" s="12">
        <v>74.330213306608755</v>
      </c>
      <c r="L24" s="11">
        <v>18.582553326652189</v>
      </c>
      <c r="M24" s="90">
        <v>18.59319389836244</v>
      </c>
    </row>
    <row r="25" spans="1:13" x14ac:dyDescent="0.35">
      <c r="A25" s="10">
        <f t="shared" si="0"/>
        <v>20</v>
      </c>
      <c r="B25" s="11">
        <v>8.0000000000000018</v>
      </c>
      <c r="C25" s="11">
        <v>7.8000000000000025</v>
      </c>
      <c r="D25" s="12">
        <v>71.312649986259032</v>
      </c>
      <c r="E25" s="12">
        <v>71.312649986259032</v>
      </c>
      <c r="F25" s="11">
        <v>17.828162496564758</v>
      </c>
      <c r="G25" s="90">
        <v>17.838371095898335</v>
      </c>
      <c r="H25" s="12">
        <v>71.312649986259032</v>
      </c>
      <c r="I25" s="11">
        <v>17.828162496564758</v>
      </c>
      <c r="J25" s="90">
        <v>17.838371095898335</v>
      </c>
      <c r="K25" s="12">
        <v>71.312649986259032</v>
      </c>
      <c r="L25" s="11">
        <v>17.828162496564758</v>
      </c>
      <c r="M25" s="90">
        <v>17.838371095898335</v>
      </c>
    </row>
    <row r="26" spans="1:13" x14ac:dyDescent="0.35">
      <c r="A26" s="10">
        <f t="shared" si="0"/>
        <v>21</v>
      </c>
      <c r="B26" s="11">
        <v>8.4000000000000021</v>
      </c>
      <c r="C26" s="11">
        <v>8.2000000000000028</v>
      </c>
      <c r="D26" s="12">
        <v>68.417589857912247</v>
      </c>
      <c r="E26" s="12">
        <v>68.417589857912247</v>
      </c>
      <c r="F26" s="11">
        <v>17.104397464478062</v>
      </c>
      <c r="G26" s="90">
        <v>17.46627998052141</v>
      </c>
      <c r="H26" s="12">
        <v>68.417589857912247</v>
      </c>
      <c r="I26" s="11">
        <v>17.104397464478062</v>
      </c>
      <c r="J26" s="90">
        <v>17.46627998052141</v>
      </c>
      <c r="K26" s="12">
        <v>68.417589857912247</v>
      </c>
      <c r="L26" s="11">
        <v>17.104397464478062</v>
      </c>
      <c r="M26" s="90">
        <v>17.46627998052141</v>
      </c>
    </row>
    <row r="27" spans="1:13" x14ac:dyDescent="0.35">
      <c r="A27" s="10">
        <f t="shared" si="0"/>
        <v>22</v>
      </c>
      <c r="B27" s="11">
        <v>8.8000000000000025</v>
      </c>
      <c r="C27" s="11">
        <v>8.6000000000000014</v>
      </c>
      <c r="D27" s="12">
        <v>65.640059693020191</v>
      </c>
      <c r="E27" s="12">
        <v>65.640059693020191</v>
      </c>
      <c r="F27" s="11">
        <v>16.410014923255048</v>
      </c>
      <c r="G27" s="90">
        <v>16.757206193866555</v>
      </c>
      <c r="H27" s="12">
        <v>65.640059693020191</v>
      </c>
      <c r="I27" s="11">
        <v>16.410014923255048</v>
      </c>
      <c r="J27" s="90">
        <v>16.757206193866555</v>
      </c>
      <c r="K27" s="12">
        <v>65.640059693020191</v>
      </c>
      <c r="L27" s="11">
        <v>16.410014923255048</v>
      </c>
      <c r="M27" s="90">
        <v>16.757206193866555</v>
      </c>
    </row>
    <row r="28" spans="1:13" x14ac:dyDescent="0.35">
      <c r="A28" s="10">
        <f t="shared" si="0"/>
        <v>23</v>
      </c>
      <c r="B28" s="11">
        <v>9.2000000000000028</v>
      </c>
      <c r="C28" s="11">
        <v>9.0000000000000036</v>
      </c>
      <c r="D28" s="12">
        <v>62.975288159832431</v>
      </c>
      <c r="E28" s="12">
        <v>62.975288159832431</v>
      </c>
      <c r="F28" s="11">
        <v>15.743822039958108</v>
      </c>
      <c r="G28" s="90">
        <v>16.076918481606576</v>
      </c>
      <c r="H28" s="12">
        <v>62.975288159832431</v>
      </c>
      <c r="I28" s="11">
        <v>15.743822039958108</v>
      </c>
      <c r="J28" s="90">
        <v>16.076918481606576</v>
      </c>
      <c r="K28" s="12">
        <v>62.975288159832431</v>
      </c>
      <c r="L28" s="11">
        <v>15.743822039958108</v>
      </c>
      <c r="M28" s="90">
        <v>16.076918481606576</v>
      </c>
    </row>
    <row r="29" spans="1:13" x14ac:dyDescent="0.35">
      <c r="A29" s="10">
        <f t="shared" si="0"/>
        <v>24</v>
      </c>
      <c r="B29" s="11">
        <v>9.6000000000000032</v>
      </c>
      <c r="C29" s="11">
        <v>9.4000000000000021</v>
      </c>
      <c r="D29" s="12">
        <v>60.41869762704745</v>
      </c>
      <c r="E29" s="12">
        <v>60.41869762704745</v>
      </c>
      <c r="F29" s="11">
        <v>15.104674406761863</v>
      </c>
      <c r="G29" s="90">
        <v>15.424248223359985</v>
      </c>
      <c r="H29" s="12">
        <v>60.41869762704745</v>
      </c>
      <c r="I29" s="11">
        <v>15.104674406761863</v>
      </c>
      <c r="J29" s="90">
        <v>15.424248223359985</v>
      </c>
      <c r="K29" s="12">
        <v>60.41869762704745</v>
      </c>
      <c r="L29" s="11">
        <v>15.104674406761863</v>
      </c>
      <c r="M29" s="90">
        <v>15.424248223359985</v>
      </c>
    </row>
    <row r="30" spans="1:13" x14ac:dyDescent="0.35">
      <c r="A30" s="10">
        <f t="shared" si="0"/>
        <v>25</v>
      </c>
      <c r="B30" s="11">
        <v>10.000000000000004</v>
      </c>
      <c r="C30" s="11">
        <v>9.8000000000000043</v>
      </c>
      <c r="D30" s="12">
        <v>57.965896300208392</v>
      </c>
      <c r="E30" s="12">
        <v>57.965896300208392</v>
      </c>
      <c r="F30" s="11">
        <v>14.491474075052098</v>
      </c>
      <c r="G30" s="90">
        <v>14.798074240906981</v>
      </c>
      <c r="H30" s="12">
        <v>57.965896300208392</v>
      </c>
      <c r="I30" s="11">
        <v>14.491474075052098</v>
      </c>
      <c r="J30" s="90">
        <v>14.798074240906981</v>
      </c>
      <c r="K30" s="12">
        <v>57.965896300208392</v>
      </c>
      <c r="L30" s="11">
        <v>14.491474075052098</v>
      </c>
      <c r="M30" s="90">
        <v>14.798074240906981</v>
      </c>
    </row>
    <row r="31" spans="1:13" x14ac:dyDescent="0.35">
      <c r="A31" s="10">
        <f t="shared" si="0"/>
        <v>26</v>
      </c>
      <c r="B31" s="11">
        <v>10.400000000000004</v>
      </c>
      <c r="C31" s="11">
        <v>10.200000000000003</v>
      </c>
      <c r="D31" s="12">
        <v>55.612670677335693</v>
      </c>
      <c r="E31" s="12">
        <v>55.612670677335693</v>
      </c>
      <c r="F31" s="11">
        <v>13.903167669333923</v>
      </c>
      <c r="G31" s="90">
        <v>14.197320872193011</v>
      </c>
      <c r="H31" s="12">
        <v>55.612670677335693</v>
      </c>
      <c r="I31" s="11">
        <v>13.903167669333923</v>
      </c>
      <c r="J31" s="90">
        <v>14.197320872193011</v>
      </c>
      <c r="K31" s="12">
        <v>55.612670677335693</v>
      </c>
      <c r="L31" s="11">
        <v>13.903167669333923</v>
      </c>
      <c r="M31" s="90">
        <v>14.197320872193011</v>
      </c>
    </row>
    <row r="32" spans="1:13" x14ac:dyDescent="0.35">
      <c r="A32" s="10">
        <f t="shared" si="0"/>
        <v>27</v>
      </c>
      <c r="B32" s="11">
        <v>10.800000000000004</v>
      </c>
      <c r="C32" s="11">
        <v>10.600000000000005</v>
      </c>
      <c r="D32" s="12">
        <v>53.354978310836096</v>
      </c>
      <c r="E32" s="12">
        <v>53.354978310836096</v>
      </c>
      <c r="F32" s="11">
        <v>13.338744577709024</v>
      </c>
      <c r="G32" s="90">
        <v>13.620956123521474</v>
      </c>
      <c r="H32" s="12">
        <v>53.354978310836096</v>
      </c>
      <c r="I32" s="11">
        <v>13.338744577709024</v>
      </c>
      <c r="J32" s="90">
        <v>13.620956123521474</v>
      </c>
      <c r="K32" s="12">
        <v>53.354978310836096</v>
      </c>
      <c r="L32" s="11">
        <v>13.338744577709024</v>
      </c>
      <c r="M32" s="90">
        <v>13.620956123521474</v>
      </c>
    </row>
    <row r="33" spans="1:13" x14ac:dyDescent="0.35">
      <c r="A33" s="10">
        <f t="shared" si="0"/>
        <v>28</v>
      </c>
      <c r="B33" s="11">
        <v>11.200000000000005</v>
      </c>
      <c r="C33" s="11">
        <v>11.000000000000004</v>
      </c>
      <c r="D33" s="12">
        <v>51.188940863254629</v>
      </c>
      <c r="E33" s="12">
        <v>51.188940863254629</v>
      </c>
      <c r="F33" s="11">
        <v>12.797235215813657</v>
      </c>
      <c r="G33" s="90">
        <v>13.06798989676134</v>
      </c>
      <c r="H33" s="12">
        <v>51.188940863254629</v>
      </c>
      <c r="I33" s="11">
        <v>12.797235215813657</v>
      </c>
      <c r="J33" s="90">
        <v>13.06798989676134</v>
      </c>
      <c r="K33" s="12">
        <v>51.188940863254629</v>
      </c>
      <c r="L33" s="11">
        <v>12.797235215813657</v>
      </c>
      <c r="M33" s="90">
        <v>13.06798989676134</v>
      </c>
    </row>
    <row r="34" spans="1:13" x14ac:dyDescent="0.35">
      <c r="A34" s="10">
        <f t="shared" si="0"/>
        <v>29</v>
      </c>
      <c r="B34" s="11">
        <v>11.600000000000005</v>
      </c>
      <c r="C34" s="11">
        <v>11.400000000000006</v>
      </c>
      <c r="D34" s="12">
        <v>49.110837444940124</v>
      </c>
      <c r="E34" s="12">
        <v>49.110837444940124</v>
      </c>
      <c r="F34" s="11">
        <v>12.277709361235031</v>
      </c>
      <c r="G34" s="90">
        <v>12.537472288524345</v>
      </c>
      <c r="H34" s="12">
        <v>49.110837444940124</v>
      </c>
      <c r="I34" s="11">
        <v>12.277709361235031</v>
      </c>
      <c r="J34" s="90">
        <v>12.537472288524345</v>
      </c>
      <c r="K34" s="12">
        <v>49.110837444940124</v>
      </c>
      <c r="L34" s="11">
        <v>12.277709361235031</v>
      </c>
      <c r="M34" s="90">
        <v>12.537472288524345</v>
      </c>
    </row>
    <row r="35" spans="1:13" x14ac:dyDescent="0.35">
      <c r="A35" s="10">
        <f t="shared" si="0"/>
        <v>30</v>
      </c>
      <c r="B35" s="11">
        <v>12.000000000000005</v>
      </c>
      <c r="C35" s="11">
        <v>11.800000000000004</v>
      </c>
      <c r="D35" s="12">
        <v>47.117098222180047</v>
      </c>
      <c r="E35" s="12">
        <v>47.117098222180047</v>
      </c>
      <c r="F35" s="11">
        <v>11.779274555545012</v>
      </c>
      <c r="G35" s="90">
        <v>12.02849195839002</v>
      </c>
      <c r="H35" s="12">
        <v>47.117098222180047</v>
      </c>
      <c r="I35" s="11">
        <v>11.779274555545012</v>
      </c>
      <c r="J35" s="90">
        <v>12.02849195839002</v>
      </c>
      <c r="K35" s="12">
        <v>47.117098222180047</v>
      </c>
      <c r="L35" s="11">
        <v>11.779274555545012</v>
      </c>
      <c r="M35" s="90">
        <v>12.02849195839002</v>
      </c>
    </row>
    <row r="36" spans="1:13" s="1" customFormat="1" x14ac:dyDescent="0.35">
      <c r="A36" s="10">
        <f t="shared" si="0"/>
        <v>31</v>
      </c>
      <c r="B36" s="11">
        <v>12.400000000000006</v>
      </c>
      <c r="C36" s="10">
        <v>12.200000000000006</v>
      </c>
      <c r="D36" s="12">
        <v>45.204298284823686</v>
      </c>
      <c r="E36" s="12">
        <v>45.204298284823686</v>
      </c>
      <c r="F36" s="11">
        <v>11.301074571205922</v>
      </c>
      <c r="G36" s="90">
        <v>11.540174563375466</v>
      </c>
      <c r="H36" s="12">
        <v>45.204298284823686</v>
      </c>
      <c r="I36" s="11">
        <v>11.301074571205922</v>
      </c>
      <c r="J36" s="90">
        <v>11.540174563375466</v>
      </c>
      <c r="K36" s="12">
        <v>45.204298284823686</v>
      </c>
      <c r="L36" s="11">
        <v>11.301074571205922</v>
      </c>
      <c r="M36" s="90">
        <v>11.540174563375466</v>
      </c>
    </row>
    <row r="37" spans="1:13" x14ac:dyDescent="0.35">
      <c r="A37" s="10">
        <f t="shared" si="0"/>
        <v>32</v>
      </c>
      <c r="B37" s="11">
        <v>12.800000000000006</v>
      </c>
      <c r="C37" s="10">
        <v>12.600000000000005</v>
      </c>
      <c r="D37" s="12">
        <v>43.369151762860135</v>
      </c>
      <c r="E37" s="12">
        <v>43.369151762860135</v>
      </c>
      <c r="F37" s="11">
        <v>10.842287940715034</v>
      </c>
      <c r="G37" s="90">
        <v>11.071681255960478</v>
      </c>
      <c r="H37" s="12">
        <v>43.369151762860135</v>
      </c>
      <c r="I37" s="11">
        <v>10.842287940715034</v>
      </c>
      <c r="J37" s="90">
        <v>11.071681255960478</v>
      </c>
      <c r="K37" s="12">
        <v>43.369151762860135</v>
      </c>
      <c r="L37" s="11">
        <v>10.842287940715034</v>
      </c>
      <c r="M37" s="90">
        <v>11.071681255960478</v>
      </c>
    </row>
    <row r="38" spans="1:13" x14ac:dyDescent="0.35">
      <c r="A38" s="10">
        <f t="shared" si="0"/>
        <v>33</v>
      </c>
      <c r="B38" s="11">
        <v>13.200000000000006</v>
      </c>
      <c r="C38" s="10">
        <v>13.000000000000007</v>
      </c>
      <c r="D38" s="12">
        <v>41.60850618184373</v>
      </c>
      <c r="E38" s="12">
        <v>41.60850618184373</v>
      </c>
      <c r="F38" s="11">
        <v>10.402126545460932</v>
      </c>
      <c r="G38" s="90">
        <v>10.622207243087983</v>
      </c>
      <c r="H38" s="12">
        <v>41.60850618184373</v>
      </c>
      <c r="I38" s="11">
        <v>10.402126545460932</v>
      </c>
      <c r="J38" s="90">
        <v>10.622207243087983</v>
      </c>
      <c r="K38" s="12">
        <v>41.60850618184373</v>
      </c>
      <c r="L38" s="11">
        <v>10.402126545460932</v>
      </c>
      <c r="M38" s="90">
        <v>10.622207243087983</v>
      </c>
    </row>
    <row r="39" spans="1:13" x14ac:dyDescent="0.35">
      <c r="A39" s="10">
        <f t="shared" si="0"/>
        <v>34</v>
      </c>
      <c r="B39" s="11">
        <v>13.600000000000007</v>
      </c>
      <c r="C39" s="10">
        <v>13.400000000000006</v>
      </c>
      <c r="D39" s="12">
        <v>39.919337047470847</v>
      </c>
      <c r="E39" s="12">
        <v>39.919337047470847</v>
      </c>
      <c r="F39" s="11">
        <v>9.9798342618677118</v>
      </c>
      <c r="G39" s="90">
        <v>10.190980403664323</v>
      </c>
      <c r="H39" s="12">
        <v>39.919337047470847</v>
      </c>
      <c r="I39" s="11">
        <v>9.9798342618677118</v>
      </c>
      <c r="J39" s="90">
        <v>10.190980403664323</v>
      </c>
      <c r="K39" s="12">
        <v>39.919337047470847</v>
      </c>
      <c r="L39" s="11">
        <v>9.9798342618677118</v>
      </c>
      <c r="M39" s="90">
        <v>10.190980403664323</v>
      </c>
    </row>
    <row r="40" spans="1:13" x14ac:dyDescent="0.35">
      <c r="A40" s="10">
        <f t="shared" si="0"/>
        <v>35</v>
      </c>
      <c r="B40" s="11">
        <v>14.000000000000007</v>
      </c>
      <c r="C40" s="10">
        <v>13.800000000000008</v>
      </c>
      <c r="D40" s="12">
        <v>38.29874265000506</v>
      </c>
      <c r="E40" s="12">
        <v>38.29874265000506</v>
      </c>
      <c r="F40" s="11">
        <v>9.5746856625012651</v>
      </c>
      <c r="G40" s="90">
        <v>9.7772599621844876</v>
      </c>
      <c r="H40" s="12">
        <v>38.29874265000506</v>
      </c>
      <c r="I40" s="11">
        <v>9.5746856625012651</v>
      </c>
      <c r="J40" s="90">
        <v>9.7772599621844876</v>
      </c>
      <c r="K40" s="12">
        <v>38.29874265000506</v>
      </c>
      <c r="L40" s="11">
        <v>9.5746856625012651</v>
      </c>
      <c r="M40" s="90">
        <v>9.7772599621844876</v>
      </c>
    </row>
    <row r="41" spans="1:13" x14ac:dyDescent="0.35">
      <c r="A41" s="10">
        <f t="shared" si="0"/>
        <v>36</v>
      </c>
      <c r="B41" s="11">
        <v>14.400000000000007</v>
      </c>
      <c r="C41" s="10">
        <v>14.200000000000006</v>
      </c>
      <c r="D41" s="12">
        <v>36.743939079625783</v>
      </c>
      <c r="E41" s="12">
        <v>36.743939079625783</v>
      </c>
      <c r="F41" s="11">
        <v>9.1859847699064456</v>
      </c>
      <c r="G41" s="90">
        <v>9.3803352162038554</v>
      </c>
      <c r="H41" s="12">
        <v>36.743939079625783</v>
      </c>
      <c r="I41" s="11">
        <v>9.1859847699064456</v>
      </c>
      <c r="J41" s="90">
        <v>9.3803352162038554</v>
      </c>
      <c r="K41" s="12">
        <v>36.743939079625783</v>
      </c>
      <c r="L41" s="11">
        <v>9.1859847699064456</v>
      </c>
      <c r="M41" s="90">
        <v>9.3803352162038554</v>
      </c>
    </row>
    <row r="42" spans="1:13" x14ac:dyDescent="0.35">
      <c r="A42" s="10">
        <f t="shared" si="0"/>
        <v>37</v>
      </c>
      <c r="B42" s="11">
        <v>14.800000000000008</v>
      </c>
      <c r="C42" s="10">
        <v>14.600000000000009</v>
      </c>
      <c r="D42" s="12">
        <v>35.252255444137198</v>
      </c>
      <c r="E42" s="12">
        <v>35.252255444137198</v>
      </c>
      <c r="F42" s="11">
        <v>8.8130638610342995</v>
      </c>
      <c r="G42" s="90">
        <v>8.9995243154703726</v>
      </c>
      <c r="H42" s="12">
        <v>35.252255444137198</v>
      </c>
      <c r="I42" s="11">
        <v>8.8130638610342995</v>
      </c>
      <c r="J42" s="90">
        <v>8.9995243154703726</v>
      </c>
      <c r="K42" s="12">
        <v>35.252255444137198</v>
      </c>
      <c r="L42" s="11">
        <v>8.8130638610342995</v>
      </c>
      <c r="M42" s="90">
        <v>8.9995243154703726</v>
      </c>
    </row>
    <row r="43" spans="1:13" x14ac:dyDescent="0.35">
      <c r="A43" s="10">
        <f t="shared" si="0"/>
        <v>38</v>
      </c>
      <c r="B43" s="11">
        <v>15.200000000000008</v>
      </c>
      <c r="C43" s="10">
        <v>15.000000000000007</v>
      </c>
      <c r="D43" s="12">
        <v>33.821129280822809</v>
      </c>
      <c r="E43" s="12">
        <v>33.821129280822809</v>
      </c>
      <c r="F43" s="11">
        <v>8.4552823202057024</v>
      </c>
      <c r="G43" s="90">
        <v>8.6341730906200009</v>
      </c>
      <c r="H43" s="12">
        <v>33.821129280822809</v>
      </c>
      <c r="I43" s="11">
        <v>8.4552823202057024</v>
      </c>
      <c r="J43" s="90">
        <v>8.6341730906200009</v>
      </c>
      <c r="K43" s="12">
        <v>33.821129280822809</v>
      </c>
      <c r="L43" s="11">
        <v>8.4552823202057024</v>
      </c>
      <c r="M43" s="90">
        <v>8.6341730906200009</v>
      </c>
    </row>
    <row r="44" spans="1:13" x14ac:dyDescent="0.35">
      <c r="A44" s="10">
        <f t="shared" si="0"/>
        <v>39</v>
      </c>
      <c r="B44" s="11">
        <v>15.600000000000009</v>
      </c>
      <c r="C44" s="10">
        <v>15.400000000000009</v>
      </c>
      <c r="D44" s="12">
        <v>32.448102154563465</v>
      </c>
      <c r="E44" s="12">
        <v>32.448102154563465</v>
      </c>
      <c r="F44" s="11">
        <v>8.1120255386408662</v>
      </c>
      <c r="G44" s="90">
        <v>8.2836539294232843</v>
      </c>
      <c r="H44" s="12">
        <v>32.448102154563465</v>
      </c>
      <c r="I44" s="11">
        <v>8.1120255386408662</v>
      </c>
      <c r="J44" s="90">
        <v>8.2836539294232843</v>
      </c>
      <c r="K44" s="12">
        <v>32.448102154563465</v>
      </c>
      <c r="L44" s="11">
        <v>8.1120255386408662</v>
      </c>
      <c r="M44" s="90">
        <v>8.2836539294232843</v>
      </c>
    </row>
    <row r="45" spans="1:13" x14ac:dyDescent="0.35">
      <c r="A45" s="10">
        <f t="shared" si="0"/>
        <v>40</v>
      </c>
      <c r="B45" s="11">
        <v>16.000000000000007</v>
      </c>
      <c r="C45" s="10">
        <v>15.800000000000008</v>
      </c>
      <c r="D45" s="12">
        <v>31.130815434657528</v>
      </c>
      <c r="E45" s="12">
        <v>31.130815434657528</v>
      </c>
      <c r="F45" s="11">
        <v>7.782703858664382</v>
      </c>
      <c r="G45" s="90">
        <v>7.9473646986526241</v>
      </c>
      <c r="H45" s="12">
        <v>31.130815434657528</v>
      </c>
      <c r="I45" s="11">
        <v>7.782703858664382</v>
      </c>
      <c r="J45" s="90">
        <v>7.9473646986526241</v>
      </c>
      <c r="K45" s="12">
        <v>31.130815434657528</v>
      </c>
      <c r="L45" s="11">
        <v>7.782703858664382</v>
      </c>
      <c r="M45" s="90">
        <v>7.9473646986526241</v>
      </c>
    </row>
    <row r="46" spans="1:13" x14ac:dyDescent="0.35">
      <c r="A46" s="10">
        <f t="shared" si="0"/>
        <v>41</v>
      </c>
      <c r="B46" s="11">
        <v>16.400000000000006</v>
      </c>
      <c r="C46" s="10">
        <v>16.200000000000006</v>
      </c>
      <c r="D46" s="12">
        <v>29.867006243088223</v>
      </c>
      <c r="E46" s="12">
        <v>29.867006243088223</v>
      </c>
      <c r="F46" s="11">
        <v>7.4667515607720558</v>
      </c>
      <c r="G46" s="90">
        <v>7.6247277097182184</v>
      </c>
      <c r="H46" s="12">
        <v>29.867006243088223</v>
      </c>
      <c r="I46" s="11">
        <v>7.4667515607720558</v>
      </c>
      <c r="J46" s="90">
        <v>7.6247277097182184</v>
      </c>
      <c r="K46" s="12">
        <v>29.867006243088223</v>
      </c>
      <c r="L46" s="11">
        <v>7.4667515607720558</v>
      </c>
      <c r="M46" s="90">
        <v>7.6247277097182184</v>
      </c>
    </row>
    <row r="47" spans="1:13" x14ac:dyDescent="0.35">
      <c r="A47" s="10">
        <f t="shared" si="0"/>
        <v>42</v>
      </c>
      <c r="B47" s="11">
        <v>16.800000000000004</v>
      </c>
      <c r="C47" s="10">
        <v>16.600000000000005</v>
      </c>
      <c r="D47" s="12">
        <v>28.65450356727812</v>
      </c>
      <c r="E47" s="12">
        <v>28.65450356727812</v>
      </c>
      <c r="F47" s="11">
        <v>7.1636258918195299</v>
      </c>
      <c r="G47" s="90">
        <v>7.3151887262957924</v>
      </c>
      <c r="H47" s="12">
        <v>28.65450356727812</v>
      </c>
      <c r="I47" s="11">
        <v>7.1636258918195299</v>
      </c>
      <c r="J47" s="90">
        <v>7.3151887262957924</v>
      </c>
      <c r="K47" s="12">
        <v>28.65450356727812</v>
      </c>
      <c r="L47" s="11">
        <v>7.1636258918195299</v>
      </c>
      <c r="M47" s="90">
        <v>7.3151887262957924</v>
      </c>
    </row>
    <row r="48" spans="1:13" x14ac:dyDescent="0.35">
      <c r="A48" s="10">
        <f t="shared" si="0"/>
        <v>43</v>
      </c>
      <c r="B48" s="11">
        <v>17.200000000000003</v>
      </c>
      <c r="C48" s="10">
        <v>17.000000000000004</v>
      </c>
      <c r="D48" s="12">
        <v>27.491224530653035</v>
      </c>
      <c r="E48" s="12">
        <v>27.491224530653035</v>
      </c>
      <c r="F48" s="11">
        <v>6.8728061326632588</v>
      </c>
      <c r="G48" s="90">
        <v>7.0182160122413944</v>
      </c>
      <c r="H48" s="12">
        <v>27.491224530653035</v>
      </c>
      <c r="I48" s="11">
        <v>6.8728061326632588</v>
      </c>
      <c r="J48" s="90">
        <v>7.0182160122413944</v>
      </c>
      <c r="K48" s="12">
        <v>27.491224530653035</v>
      </c>
      <c r="L48" s="11">
        <v>6.8728061326632588</v>
      </c>
      <c r="M48" s="90">
        <v>7.0182160122413944</v>
      </c>
    </row>
    <row r="49" spans="1:13" x14ac:dyDescent="0.35">
      <c r="A49" s="10">
        <f t="shared" si="0"/>
        <v>44</v>
      </c>
      <c r="B49" s="11">
        <v>17.600000000000001</v>
      </c>
      <c r="C49" s="10">
        <v>17.400000000000002</v>
      </c>
      <c r="D49" s="12">
        <v>26.375170814608861</v>
      </c>
      <c r="E49" s="12">
        <v>26.375170814608861</v>
      </c>
      <c r="F49" s="11">
        <v>6.5937927036522153</v>
      </c>
      <c r="G49" s="90">
        <v>6.7332994181577366</v>
      </c>
      <c r="H49" s="12">
        <v>26.375170814608861</v>
      </c>
      <c r="I49" s="11">
        <v>6.5937927036522153</v>
      </c>
      <c r="J49" s="90">
        <v>6.7332994181577366</v>
      </c>
      <c r="K49" s="12">
        <v>26.375170814608861</v>
      </c>
      <c r="L49" s="11">
        <v>6.5937927036522153</v>
      </c>
      <c r="M49" s="90">
        <v>6.7332994181577366</v>
      </c>
    </row>
    <row r="50" spans="1:13" x14ac:dyDescent="0.35">
      <c r="A50" s="10">
        <f t="shared" si="0"/>
        <v>45</v>
      </c>
      <c r="B50" s="11">
        <v>18</v>
      </c>
      <c r="C50" s="10">
        <v>17.8</v>
      </c>
      <c r="D50" s="12">
        <v>25.304425225734764</v>
      </c>
      <c r="E50" s="12">
        <v>25.304425225734764</v>
      </c>
      <c r="F50" s="11">
        <v>6.3261063064336911</v>
      </c>
      <c r="G50" s="90">
        <v>6.4599495050429532</v>
      </c>
      <c r="H50" s="12">
        <v>25.304425225734764</v>
      </c>
      <c r="I50" s="11">
        <v>6.3261063064336911</v>
      </c>
      <c r="J50" s="90">
        <v>6.4599495050429532</v>
      </c>
      <c r="K50" s="12">
        <v>25.304425225734764</v>
      </c>
      <c r="L50" s="11">
        <v>6.3261063064336911</v>
      </c>
      <c r="M50" s="90">
        <v>6.4599495050429532</v>
      </c>
    </row>
    <row r="51" spans="1:13" x14ac:dyDescent="0.35">
      <c r="A51" s="10">
        <f t="shared" si="0"/>
        <v>46</v>
      </c>
      <c r="B51" s="11">
        <v>18.399999999999999</v>
      </c>
      <c r="C51" s="10">
        <v>18.2</v>
      </c>
      <c r="D51" s="12">
        <v>24.277148402395955</v>
      </c>
      <c r="E51" s="12">
        <v>24.277148402395955</v>
      </c>
      <c r="F51" s="11">
        <v>6.0692871005989888</v>
      </c>
      <c r="G51" s="90">
        <v>6.1976967035163399</v>
      </c>
      <c r="H51" s="12">
        <v>24.277148402395955</v>
      </c>
      <c r="I51" s="11">
        <v>6.0692871005989888</v>
      </c>
      <c r="J51" s="90">
        <v>6.1976967035163399</v>
      </c>
      <c r="K51" s="12">
        <v>24.277148402395955</v>
      </c>
      <c r="L51" s="11">
        <v>6.0692871005989888</v>
      </c>
      <c r="M51" s="90">
        <v>6.1976967035163399</v>
      </c>
    </row>
    <row r="52" spans="1:13" x14ac:dyDescent="0.35">
      <c r="A52" s="10">
        <f t="shared" si="0"/>
        <v>47</v>
      </c>
      <c r="B52" s="11">
        <v>18.799999999999997</v>
      </c>
      <c r="C52" s="10">
        <v>18.599999999999998</v>
      </c>
      <c r="D52" s="12">
        <v>23.291575655018363</v>
      </c>
      <c r="E52" s="12">
        <v>23.291575655018363</v>
      </c>
      <c r="F52" s="11">
        <v>5.8228939137545908</v>
      </c>
      <c r="G52" s="90">
        <v>5.9460905071767893</v>
      </c>
      <c r="H52" s="12">
        <v>23.291575655018363</v>
      </c>
      <c r="I52" s="11">
        <v>5.8228939137545908</v>
      </c>
      <c r="J52" s="90">
        <v>5.9460905071767893</v>
      </c>
      <c r="K52" s="12">
        <v>23.291575655018363</v>
      </c>
      <c r="L52" s="11">
        <v>5.8228939137545908</v>
      </c>
      <c r="M52" s="90">
        <v>5.9460905071767893</v>
      </c>
    </row>
    <row r="53" spans="1:13" x14ac:dyDescent="0.35">
      <c r="A53" s="10">
        <f t="shared" si="0"/>
        <v>48</v>
      </c>
      <c r="B53" s="11">
        <v>19.199999999999996</v>
      </c>
      <c r="C53" s="10">
        <v>18.999999999999996</v>
      </c>
      <c r="D53" s="12">
        <v>22.346013934647452</v>
      </c>
      <c r="E53" s="12">
        <v>22.346013934647452</v>
      </c>
      <c r="F53" s="11">
        <v>5.586503483661863</v>
      </c>
      <c r="G53" s="90">
        <v>5.7046986987082269</v>
      </c>
      <c r="H53" s="12">
        <v>22.346013934647452</v>
      </c>
      <c r="I53" s="11">
        <v>5.586503483661863</v>
      </c>
      <c r="J53" s="90">
        <v>5.7046986987082269</v>
      </c>
      <c r="K53" s="12">
        <v>22.346013934647452</v>
      </c>
      <c r="L53" s="11">
        <v>5.586503483661863</v>
      </c>
      <c r="M53" s="90">
        <v>5.7046986987082269</v>
      </c>
    </row>
    <row r="54" spans="1:13" x14ac:dyDescent="0.35">
      <c r="A54" s="10">
        <f t="shared" si="0"/>
        <v>49</v>
      </c>
      <c r="B54" s="11">
        <v>19.599999999999994</v>
      </c>
      <c r="C54" s="10">
        <v>19.399999999999995</v>
      </c>
      <c r="D54" s="12">
        <v>21.438838924573581</v>
      </c>
      <c r="E54" s="12">
        <v>21.438838924573581</v>
      </c>
      <c r="F54" s="11">
        <v>5.3597097311433952</v>
      </c>
      <c r="G54" s="90">
        <v>5.4731066074026291</v>
      </c>
      <c r="H54" s="12">
        <v>21.438838924573581</v>
      </c>
      <c r="I54" s="11">
        <v>5.3597097311433952</v>
      </c>
      <c r="J54" s="90">
        <v>5.4731066074026291</v>
      </c>
      <c r="K54" s="12">
        <v>21.438838924573581</v>
      </c>
      <c r="L54" s="11">
        <v>5.3597097311433952</v>
      </c>
      <c r="M54" s="90">
        <v>5.4731066074026291</v>
      </c>
    </row>
    <row r="55" spans="1:13" x14ac:dyDescent="0.35">
      <c r="A55" s="10">
        <f t="shared" si="0"/>
        <v>50</v>
      </c>
      <c r="B55" s="11">
        <v>19.999999999999993</v>
      </c>
      <c r="C55" s="10">
        <v>19.799999999999994</v>
      </c>
      <c r="D55" s="12">
        <v>20.56849225002788</v>
      </c>
      <c r="E55" s="12">
        <v>20.56849225002788</v>
      </c>
      <c r="F55" s="11">
        <v>5.14212306250697</v>
      </c>
      <c r="G55" s="90">
        <v>5.2509163968251826</v>
      </c>
      <c r="H55" s="12">
        <v>20.56849225002788</v>
      </c>
      <c r="I55" s="11">
        <v>5.14212306250697</v>
      </c>
      <c r="J55" s="90">
        <v>5.2509163968251826</v>
      </c>
      <c r="K55" s="12">
        <v>20.56849225002788</v>
      </c>
      <c r="L55" s="11">
        <v>5.14212306250697</v>
      </c>
      <c r="M55" s="90">
        <v>5.2509163968251826</v>
      </c>
    </row>
    <row r="56" spans="1:13" x14ac:dyDescent="0.35">
      <c r="A56" s="10">
        <f t="shared" si="0"/>
        <v>51</v>
      </c>
      <c r="B56" s="11">
        <v>20.399999999999991</v>
      </c>
      <c r="C56" s="10">
        <v>20.199999999999992</v>
      </c>
      <c r="D56" s="12">
        <v>19.733478801155368</v>
      </c>
      <c r="E56" s="12">
        <v>19.733478801155368</v>
      </c>
      <c r="F56" s="11">
        <v>4.9333697002888419</v>
      </c>
      <c r="G56" s="90">
        <v>5.0377463813979055</v>
      </c>
      <c r="H56" s="12">
        <v>19.733478801155368</v>
      </c>
      <c r="I56" s="11">
        <v>4.9333697002888419</v>
      </c>
      <c r="J56" s="90">
        <v>5.0377463813979055</v>
      </c>
      <c r="K56" s="12">
        <v>19.733478801155368</v>
      </c>
      <c r="L56" s="11">
        <v>4.9333697002888419</v>
      </c>
      <c r="M56" s="90">
        <v>5.0377463813979055</v>
      </c>
    </row>
    <row r="57" spans="1:13" x14ac:dyDescent="0.35">
      <c r="A57" s="10">
        <f t="shared" si="0"/>
        <v>52</v>
      </c>
      <c r="B57" s="11">
        <v>20.79999999999999</v>
      </c>
      <c r="C57" s="10">
        <v>20.599999999999991</v>
      </c>
      <c r="D57" s="12">
        <v>18.932364164666478</v>
      </c>
      <c r="E57" s="12">
        <v>18.932364164666478</v>
      </c>
      <c r="F57" s="11">
        <v>4.7330910411666194</v>
      </c>
      <c r="G57" s="90">
        <v>4.8332303707277307</v>
      </c>
      <c r="H57" s="12">
        <v>18.932364164666478</v>
      </c>
      <c r="I57" s="11">
        <v>4.7330910411666194</v>
      </c>
      <c r="J57" s="90">
        <v>4.8332303707277307</v>
      </c>
      <c r="K57" s="12">
        <v>18.932364164666478</v>
      </c>
      <c r="L57" s="11">
        <v>4.7330910411666194</v>
      </c>
      <c r="M57" s="90">
        <v>4.8332303707277307</v>
      </c>
    </row>
    <row r="58" spans="1:13" x14ac:dyDescent="0.35">
      <c r="A58" s="10">
        <f t="shared" si="0"/>
        <v>53</v>
      </c>
      <c r="B58" s="11">
        <v>21.199999999999989</v>
      </c>
      <c r="C58" s="10">
        <v>20.999999999999989</v>
      </c>
      <c r="D58" s="12">
        <v>18.163772159755318</v>
      </c>
      <c r="E58" s="12">
        <v>18.163772159755318</v>
      </c>
      <c r="F58" s="11">
        <v>4.5409430399388295</v>
      </c>
      <c r="G58" s="90">
        <v>4.637017040552724</v>
      </c>
      <c r="H58" s="12">
        <v>18.163772159755318</v>
      </c>
      <c r="I58" s="11">
        <v>4.5409430399388295</v>
      </c>
      <c r="J58" s="90">
        <v>4.637017040552724</v>
      </c>
      <c r="K58" s="12">
        <v>18.163772159755318</v>
      </c>
      <c r="L58" s="11">
        <v>4.5409430399388295</v>
      </c>
      <c r="M58" s="90">
        <v>4.637017040552724</v>
      </c>
    </row>
    <row r="59" spans="1:13" x14ac:dyDescent="0.35">
      <c r="A59" s="10">
        <f t="shared" si="0"/>
        <v>54</v>
      </c>
      <c r="B59" s="11">
        <v>21.599999999999987</v>
      </c>
      <c r="C59" s="10">
        <v>21.399999999999988</v>
      </c>
      <c r="D59" s="12">
        <v>17.426382474051376</v>
      </c>
      <c r="E59" s="12">
        <v>17.426382474051376</v>
      </c>
      <c r="F59" s="11">
        <v>4.356595618512844</v>
      </c>
      <c r="G59" s="90">
        <v>4.4487693292258363</v>
      </c>
      <c r="H59" s="12">
        <v>17.426382474051376</v>
      </c>
      <c r="I59" s="11">
        <v>4.356595618512844</v>
      </c>
      <c r="J59" s="90">
        <v>4.4487693292258363</v>
      </c>
      <c r="K59" s="12">
        <v>17.426382474051376</v>
      </c>
      <c r="L59" s="11">
        <v>4.356595618512844</v>
      </c>
      <c r="M59" s="90">
        <v>4.4487693292258363</v>
      </c>
    </row>
    <row r="60" spans="1:13" x14ac:dyDescent="0.35">
      <c r="A60" s="10">
        <f t="shared" si="0"/>
        <v>55</v>
      </c>
      <c r="B60" s="11">
        <v>21.999999999999986</v>
      </c>
      <c r="C60" s="10">
        <v>21.799999999999986</v>
      </c>
      <c r="D60" s="12">
        <v>16.718928395544015</v>
      </c>
      <c r="E60" s="12">
        <v>16.718928395544015</v>
      </c>
      <c r="F60" s="11">
        <v>4.1797320988860038</v>
      </c>
      <c r="G60" s="90">
        <v>4.2681638586994239</v>
      </c>
      <c r="H60" s="12">
        <v>16.718928395544015</v>
      </c>
      <c r="I60" s="11">
        <v>4.1797320988860038</v>
      </c>
      <c r="J60" s="90">
        <v>4.2681638586994239</v>
      </c>
      <c r="K60" s="12">
        <v>16.718928395544015</v>
      </c>
      <c r="L60" s="11">
        <v>4.1797320988860038</v>
      </c>
      <c r="M60" s="90">
        <v>4.2681638586994239</v>
      </c>
    </row>
    <row r="61" spans="1:13" x14ac:dyDescent="0.35">
      <c r="A61" s="10">
        <f t="shared" si="0"/>
        <v>56</v>
      </c>
      <c r="B61" s="11">
        <v>22.399999999999984</v>
      </c>
      <c r="C61" s="10">
        <v>22.199999999999985</v>
      </c>
      <c r="D61" s="12">
        <v>16.040194636583291</v>
      </c>
      <c r="E61" s="12">
        <v>16.040194636583291</v>
      </c>
      <c r="F61" s="11">
        <v>4.0100486591458226</v>
      </c>
      <c r="G61" s="90">
        <v>4.0948903790159132</v>
      </c>
      <c r="H61" s="12">
        <v>16.040194636583291</v>
      </c>
      <c r="I61" s="11">
        <v>4.0100486591458226</v>
      </c>
      <c r="J61" s="90">
        <v>4.0948903790159132</v>
      </c>
      <c r="K61" s="12">
        <v>16.040194636583291</v>
      </c>
      <c r="L61" s="11">
        <v>4.0100486591458226</v>
      </c>
      <c r="M61" s="90">
        <v>4.0948903790159132</v>
      </c>
    </row>
    <row r="62" spans="1:13" x14ac:dyDescent="0.35">
      <c r="A62" s="10">
        <f t="shared" si="0"/>
        <v>57</v>
      </c>
      <c r="B62" s="11">
        <v>22.799999999999983</v>
      </c>
      <c r="C62" s="10">
        <v>22.599999999999984</v>
      </c>
      <c r="D62" s="12">
        <v>15.389015246219287</v>
      </c>
      <c r="E62" s="12">
        <v>15.389015246219287</v>
      </c>
      <c r="F62" s="11">
        <v>3.8472538115548218</v>
      </c>
      <c r="G62" s="90">
        <v>3.9286512353503222</v>
      </c>
      <c r="H62" s="12">
        <v>15.389015246219287</v>
      </c>
      <c r="I62" s="11">
        <v>3.8472538115548218</v>
      </c>
      <c r="J62" s="90">
        <v>3.9286512353503222</v>
      </c>
      <c r="K62" s="12">
        <v>15.389015246219287</v>
      </c>
      <c r="L62" s="11">
        <v>3.8472538115548218</v>
      </c>
      <c r="M62" s="90">
        <v>3.9286512353503222</v>
      </c>
    </row>
    <row r="63" spans="1:13" x14ac:dyDescent="0.35">
      <c r="A63" s="10">
        <f t="shared" si="0"/>
        <v>58</v>
      </c>
      <c r="B63" s="11">
        <v>23.199999999999982</v>
      </c>
      <c r="C63" s="10">
        <v>22.999999999999982</v>
      </c>
      <c r="D63" s="12">
        <v>14.76427160729359</v>
      </c>
      <c r="E63" s="12">
        <v>14.76427160729359</v>
      </c>
      <c r="F63" s="11">
        <v>3.6910679018233976</v>
      </c>
      <c r="G63" s="90">
        <v>3.7691608566891097</v>
      </c>
      <c r="H63" s="12">
        <v>14.76427160729359</v>
      </c>
      <c r="I63" s="11">
        <v>3.6910679018233976</v>
      </c>
      <c r="J63" s="90">
        <v>3.7691608566891097</v>
      </c>
      <c r="K63" s="12">
        <v>14.76427160729359</v>
      </c>
      <c r="L63" s="11">
        <v>3.6910679018233976</v>
      </c>
      <c r="M63" s="90">
        <v>3.7691608566891097</v>
      </c>
    </row>
    <row r="64" spans="1:13" x14ac:dyDescent="0.35">
      <c r="A64" s="10">
        <f t="shared" si="0"/>
        <v>59</v>
      </c>
      <c r="B64" s="11">
        <v>23.59999999999998</v>
      </c>
      <c r="C64" s="10">
        <v>23.399999999999981</v>
      </c>
      <c r="D64" s="12">
        <v>14.164890514842339</v>
      </c>
      <c r="E64" s="12">
        <v>14.164890514842339</v>
      </c>
      <c r="F64" s="11">
        <v>3.5412226287105848</v>
      </c>
      <c r="G64" s="90">
        <v>3.616145265266991</v>
      </c>
      <c r="H64" s="12">
        <v>14.164890514842339</v>
      </c>
      <c r="I64" s="11">
        <v>3.5412226287105848</v>
      </c>
      <c r="J64" s="90">
        <v>3.616145265266991</v>
      </c>
      <c r="K64" s="12">
        <v>14.164890514842339</v>
      </c>
      <c r="L64" s="11">
        <v>3.5412226287105848</v>
      </c>
      <c r="M64" s="90">
        <v>3.616145265266991</v>
      </c>
    </row>
    <row r="65" spans="1:13" x14ac:dyDescent="0.35">
      <c r="A65" s="10">
        <f t="shared" si="0"/>
        <v>60</v>
      </c>
      <c r="B65" s="11">
        <v>23.999999999999979</v>
      </c>
      <c r="C65" s="10">
        <v>23.799999999999979</v>
      </c>
      <c r="D65" s="12">
        <v>13.589842332509763</v>
      </c>
      <c r="E65" s="12">
        <v>13.589842332509763</v>
      </c>
      <c r="F65" s="11">
        <v>3.3974605831274407</v>
      </c>
      <c r="G65" s="90">
        <v>3.4693416059190127</v>
      </c>
      <c r="H65" s="12">
        <v>13.589842332509763</v>
      </c>
      <c r="I65" s="11">
        <v>3.3974605831274407</v>
      </c>
      <c r="J65" s="90">
        <v>3.4693416059190127</v>
      </c>
      <c r="K65" s="12">
        <v>13.589842332509763</v>
      </c>
      <c r="L65" s="11">
        <v>3.3974605831274407</v>
      </c>
      <c r="M65" s="90">
        <v>3.4693416059190127</v>
      </c>
    </row>
    <row r="66" spans="1:13" x14ac:dyDescent="0.35">
      <c r="A66" s="10">
        <f t="shared" si="0"/>
        <v>61</v>
      </c>
      <c r="B66" s="11">
        <v>24.399999999999977</v>
      </c>
      <c r="C66" s="10">
        <v>24.199999999999978</v>
      </c>
      <c r="D66" s="12">
        <v>13.038139223805365</v>
      </c>
      <c r="E66" s="12">
        <v>13.038139223805365</v>
      </c>
      <c r="F66" s="11">
        <v>3.2595348059513412</v>
      </c>
      <c r="G66" s="90">
        <v>3.3284976945393909</v>
      </c>
      <c r="H66" s="12">
        <v>13.038139223805365</v>
      </c>
      <c r="I66" s="11">
        <v>3.2595348059513412</v>
      </c>
      <c r="J66" s="90">
        <v>3.3284976945393909</v>
      </c>
      <c r="K66" s="12">
        <v>13.038139223805365</v>
      </c>
      <c r="L66" s="11">
        <v>3.2595348059513412</v>
      </c>
      <c r="M66" s="90">
        <v>3.3284976945393909</v>
      </c>
    </row>
    <row r="67" spans="1:13" x14ac:dyDescent="0.35">
      <c r="A67" s="10">
        <f t="shared" si="0"/>
        <v>62</v>
      </c>
      <c r="B67" s="11">
        <v>24.799999999999976</v>
      </c>
      <c r="C67" s="10">
        <v>24.599999999999977</v>
      </c>
      <c r="D67" s="12">
        <v>12.508833455166194</v>
      </c>
      <c r="E67" s="12">
        <v>12.508833455166194</v>
      </c>
      <c r="F67" s="11">
        <v>3.1272083637915484</v>
      </c>
      <c r="G67" s="90">
        <v>3.1933715848714446</v>
      </c>
      <c r="H67" s="12">
        <v>12.508833455166194</v>
      </c>
      <c r="I67" s="11">
        <v>3.1272083637915484</v>
      </c>
      <c r="J67" s="90">
        <v>3.1933715848714446</v>
      </c>
      <c r="K67" s="12">
        <v>12.508833455166194</v>
      </c>
      <c r="L67" s="11">
        <v>3.1272083637915484</v>
      </c>
      <c r="M67" s="90">
        <v>3.1933715848714446</v>
      </c>
    </row>
    <row r="68" spans="1:13" x14ac:dyDescent="0.35">
      <c r="A68" s="10">
        <f t="shared" si="0"/>
        <v>63</v>
      </c>
      <c r="B68" s="11">
        <v>25.199999999999974</v>
      </c>
      <c r="C68" s="10">
        <v>24.999999999999975</v>
      </c>
      <c r="D68" s="12">
        <v>12.001015767909312</v>
      </c>
      <c r="E68" s="12">
        <v>12.001015767909312</v>
      </c>
      <c r="F68" s="11">
        <v>3.000253941977328</v>
      </c>
      <c r="G68" s="90">
        <v>3.0637311528844382</v>
      </c>
      <c r="H68" s="12">
        <v>12.001015767909312</v>
      </c>
      <c r="I68" s="11">
        <v>3.000253941977328</v>
      </c>
      <c r="J68" s="90">
        <v>3.0637311528844382</v>
      </c>
      <c r="K68" s="12">
        <v>12.001015767909312</v>
      </c>
      <c r="L68" s="11">
        <v>3.000253941977328</v>
      </c>
      <c r="M68" s="90">
        <v>3.0637311528844382</v>
      </c>
    </row>
    <row r="69" spans="1:13" x14ac:dyDescent="0.35">
      <c r="A69" s="10">
        <f t="shared" si="0"/>
        <v>64</v>
      </c>
      <c r="B69" s="11">
        <v>25.599999999999973</v>
      </c>
      <c r="C69" s="10">
        <v>25.399999999999974</v>
      </c>
      <c r="D69" s="12">
        <v>11.51381381627759</v>
      </c>
      <c r="E69" s="12">
        <v>11.51381381627759</v>
      </c>
      <c r="F69" s="11">
        <v>2.8784534540693976</v>
      </c>
      <c r="G69" s="90">
        <v>2.9393536980233628</v>
      </c>
      <c r="H69" s="12">
        <v>11.51381381627759</v>
      </c>
      <c r="I69" s="11">
        <v>2.8784534540693976</v>
      </c>
      <c r="J69" s="90">
        <v>2.9393536980233628</v>
      </c>
      <c r="K69" s="12">
        <v>11.51381381627759</v>
      </c>
      <c r="L69" s="11">
        <v>2.8784534540693976</v>
      </c>
      <c r="M69" s="90">
        <v>2.9393536980233628</v>
      </c>
    </row>
    <row r="70" spans="1:13" x14ac:dyDescent="0.35">
      <c r="A70" s="10">
        <f t="shared" si="0"/>
        <v>65</v>
      </c>
      <c r="B70" s="11">
        <v>25.999999999999972</v>
      </c>
      <c r="C70" s="10">
        <v>25.799999999999972</v>
      </c>
      <c r="D70" s="12">
        <v>11.046390668895802</v>
      </c>
      <c r="E70" s="12">
        <v>11.046390668895802</v>
      </c>
      <c r="F70" s="11">
        <v>2.7615976672239504</v>
      </c>
      <c r="G70" s="90">
        <v>2.8200255606466742</v>
      </c>
      <c r="H70" s="12">
        <v>11.046390668895802</v>
      </c>
      <c r="I70" s="11">
        <v>2.7615976672239504</v>
      </c>
      <c r="J70" s="90">
        <v>2.8200255606466742</v>
      </c>
      <c r="K70" s="12">
        <v>11.046390668895802</v>
      </c>
      <c r="L70" s="11">
        <v>2.7615976672239504</v>
      </c>
      <c r="M70" s="90">
        <v>2.8200255606466742</v>
      </c>
    </row>
    <row r="71" spans="1:13" x14ac:dyDescent="0.35">
      <c r="A71" s="10">
        <f t="shared" si="0"/>
        <v>66</v>
      </c>
      <c r="B71" s="11">
        <v>26.39999999999997</v>
      </c>
      <c r="C71" s="10">
        <v>26.199999999999971</v>
      </c>
      <c r="D71" s="12">
        <v>10.597943371062609</v>
      </c>
      <c r="E71" s="12">
        <v>10.597943371062609</v>
      </c>
      <c r="F71" s="11">
        <v>2.6494858427656522</v>
      </c>
      <c r="G71" s="90">
        <v>2.7055417549948011</v>
      </c>
      <c r="H71" s="12">
        <v>10.597943371062609</v>
      </c>
      <c r="I71" s="11">
        <v>2.6494858427656522</v>
      </c>
      <c r="J71" s="90">
        <v>2.7055417549948011</v>
      </c>
      <c r="K71" s="12">
        <v>10.597943371062609</v>
      </c>
      <c r="L71" s="11">
        <v>2.6494858427656522</v>
      </c>
      <c r="M71" s="90">
        <v>2.7055417549948011</v>
      </c>
    </row>
    <row r="72" spans="1:13" x14ac:dyDescent="0.35">
      <c r="A72" s="10">
        <f t="shared" ref="A72:A118" si="1">A71+1</f>
        <v>67</v>
      </c>
      <c r="B72" s="11">
        <v>26.799999999999969</v>
      </c>
      <c r="C72" s="10">
        <v>26.599999999999969</v>
      </c>
      <c r="D72" s="12">
        <v>10.167701565408885</v>
      </c>
      <c r="E72" s="12">
        <v>10.167701565408885</v>
      </c>
      <c r="F72" s="11">
        <v>2.5419253913522213</v>
      </c>
      <c r="G72" s="90">
        <v>2.595705617058937</v>
      </c>
      <c r="H72" s="12">
        <v>10.167701565408885</v>
      </c>
      <c r="I72" s="11">
        <v>2.5419253913522213</v>
      </c>
      <c r="J72" s="90">
        <v>2.595705617058937</v>
      </c>
      <c r="K72" s="12">
        <v>10.167701565408885</v>
      </c>
      <c r="L72" s="11">
        <v>2.5419253913522213</v>
      </c>
      <c r="M72" s="90">
        <v>2.595705617058937</v>
      </c>
    </row>
    <row r="73" spans="1:13" x14ac:dyDescent="0.35">
      <c r="A73" s="10">
        <f t="shared" si="1"/>
        <v>68</v>
      </c>
      <c r="B73" s="11">
        <v>27.199999999999967</v>
      </c>
      <c r="C73" s="10">
        <v>26.999999999999968</v>
      </c>
      <c r="D73" s="12">
        <v>9.7549261685526982</v>
      </c>
      <c r="E73" s="12">
        <v>9.7549261685526982</v>
      </c>
      <c r="F73" s="11">
        <v>2.4387315421381746</v>
      </c>
      <c r="G73" s="90">
        <v>2.4903284667451979</v>
      </c>
      <c r="H73" s="12">
        <v>9.7549261685526982</v>
      </c>
      <c r="I73" s="11">
        <v>2.4387315421381746</v>
      </c>
      <c r="J73" s="90">
        <v>2.4903284667451979</v>
      </c>
      <c r="K73" s="12">
        <v>9.7549261685526982</v>
      </c>
      <c r="L73" s="11">
        <v>2.4387315421381746</v>
      </c>
      <c r="M73" s="90">
        <v>2.4903284667451979</v>
      </c>
    </row>
    <row r="74" spans="1:13" x14ac:dyDescent="0.35">
      <c r="A74" s="10">
        <f t="shared" si="1"/>
        <v>69</v>
      </c>
      <c r="B74" s="11">
        <v>27.599999999999966</v>
      </c>
      <c r="C74" s="10">
        <v>27.399999999999967</v>
      </c>
      <c r="D74" s="12">
        <v>9.358908101477855</v>
      </c>
      <c r="E74" s="12">
        <v>9.358908101477855</v>
      </c>
      <c r="F74" s="11">
        <v>2.3397270253694638</v>
      </c>
      <c r="G74" s="90">
        <v>2.3892292837538189</v>
      </c>
      <c r="H74" s="12">
        <v>9.358908101477855</v>
      </c>
      <c r="I74" s="11">
        <v>2.3397270253694638</v>
      </c>
      <c r="J74" s="90">
        <v>2.3892292837538189</v>
      </c>
      <c r="K74" s="12">
        <v>9.358908101477855</v>
      </c>
      <c r="L74" s="11">
        <v>2.3397270253694638</v>
      </c>
      <c r="M74" s="90">
        <v>2.3892292837538189</v>
      </c>
    </row>
    <row r="75" spans="1:13" x14ac:dyDescent="0.35">
      <c r="A75" s="10">
        <f t="shared" si="1"/>
        <v>70</v>
      </c>
      <c r="B75" s="11">
        <v>27.999999999999964</v>
      </c>
      <c r="C75" s="10">
        <v>27.799999999999965</v>
      </c>
      <c r="D75" s="12">
        <v>8.9789670714548375</v>
      </c>
      <c r="E75" s="12">
        <v>8.9789670714548375</v>
      </c>
      <c r="F75" s="11">
        <v>2.2447417678637094</v>
      </c>
      <c r="G75" s="90">
        <v>2.2922343966165863</v>
      </c>
      <c r="H75" s="12">
        <v>8.9789670714548375</v>
      </c>
      <c r="I75" s="11">
        <v>2.2447417678637094</v>
      </c>
      <c r="J75" s="90">
        <v>2.2922343966165863</v>
      </c>
      <c r="K75" s="12">
        <v>8.9789670714548375</v>
      </c>
      <c r="L75" s="11">
        <v>2.2447417678637094</v>
      </c>
      <c r="M75" s="90">
        <v>2.2922343966165863</v>
      </c>
    </row>
    <row r="76" spans="1:13" x14ac:dyDescent="0.35">
      <c r="A76" s="10">
        <f t="shared" si="1"/>
        <v>71</v>
      </c>
      <c r="B76" s="11">
        <v>28.399999999999963</v>
      </c>
      <c r="C76" s="10">
        <v>28.199999999999964</v>
      </c>
      <c r="D76" s="12">
        <v>8.6144504034118459</v>
      </c>
      <c r="E76" s="12">
        <v>8.6144504034118459</v>
      </c>
      <c r="F76" s="11">
        <v>2.1536126008529615</v>
      </c>
      <c r="G76" s="90">
        <v>2.1991771843583354</v>
      </c>
      <c r="H76" s="12">
        <v>8.6144504034118459</v>
      </c>
      <c r="I76" s="11">
        <v>2.1536126008529615</v>
      </c>
      <c r="J76" s="90">
        <v>2.1991771843583354</v>
      </c>
      <c r="K76" s="12">
        <v>8.6144504034118459</v>
      </c>
      <c r="L76" s="11">
        <v>2.1536126008529615</v>
      </c>
      <c r="M76" s="90">
        <v>2.1991771843583354</v>
      </c>
    </row>
    <row r="77" spans="1:13" x14ac:dyDescent="0.35">
      <c r="A77" s="10">
        <f t="shared" si="1"/>
        <v>72</v>
      </c>
      <c r="B77" s="11">
        <v>28.799999999999962</v>
      </c>
      <c r="C77" s="10">
        <v>28.599999999999962</v>
      </c>
      <c r="D77" s="12">
        <v>8.2647319187482697</v>
      </c>
      <c r="E77" s="12">
        <v>8.2647319187482697</v>
      </c>
      <c r="F77" s="11">
        <v>2.0661829796870674</v>
      </c>
      <c r="G77" s="90">
        <v>2.1098977902700145</v>
      </c>
      <c r="H77" s="12">
        <v>8.2647319187482697</v>
      </c>
      <c r="I77" s="11">
        <v>2.0661829796870674</v>
      </c>
      <c r="J77" s="90">
        <v>2.1098977902700145</v>
      </c>
      <c r="K77" s="12">
        <v>8.2647319187482697</v>
      </c>
      <c r="L77" s="11">
        <v>2.0661829796870674</v>
      </c>
      <c r="M77" s="90">
        <v>2.1098977902700145</v>
      </c>
    </row>
    <row r="78" spans="1:13" x14ac:dyDescent="0.35">
      <c r="A78" s="10">
        <f t="shared" si="1"/>
        <v>73</v>
      </c>
      <c r="B78" s="11">
        <v>29.19999999999996</v>
      </c>
      <c r="C78" s="10">
        <v>28.999999999999961</v>
      </c>
      <c r="D78" s="12">
        <v>7.9292108596647388</v>
      </c>
      <c r="E78" s="12">
        <v>7.9292108596647388</v>
      </c>
      <c r="F78" s="11">
        <v>1.9823027149161847</v>
      </c>
      <c r="G78" s="90">
        <v>2.0242428473016263</v>
      </c>
      <c r="H78" s="12">
        <v>7.9292108596647388</v>
      </c>
      <c r="I78" s="11">
        <v>1.9823027149161847</v>
      </c>
      <c r="J78" s="90">
        <v>2.0242428473016263</v>
      </c>
      <c r="K78" s="12">
        <v>7.9292108596647388</v>
      </c>
      <c r="L78" s="11">
        <v>1.9823027149161847</v>
      </c>
      <c r="M78" s="90">
        <v>2.0242428473016263</v>
      </c>
    </row>
    <row r="79" spans="1:13" x14ac:dyDescent="0.35">
      <c r="A79" s="10">
        <f t="shared" si="1"/>
        <v>74</v>
      </c>
      <c r="B79" s="11">
        <v>29.599999999999959</v>
      </c>
      <c r="C79" s="10">
        <v>29.399999999999959</v>
      </c>
      <c r="D79" s="12">
        <v>7.6073108571617762</v>
      </c>
      <c r="E79" s="12">
        <v>7.6073108571617762</v>
      </c>
      <c r="F79" s="11">
        <v>1.9018277142904441</v>
      </c>
      <c r="G79" s="90">
        <v>1.9420652146033144</v>
      </c>
      <c r="H79" s="12">
        <v>7.6073108571617762</v>
      </c>
      <c r="I79" s="11">
        <v>1.9018277142904441</v>
      </c>
      <c r="J79" s="90">
        <v>1.9420652146033144</v>
      </c>
      <c r="K79" s="12">
        <v>7.6073108571617762</v>
      </c>
      <c r="L79" s="11">
        <v>1.9018277142904441</v>
      </c>
      <c r="M79" s="90">
        <v>1.9420652146033144</v>
      </c>
    </row>
    <row r="80" spans="1:13" x14ac:dyDescent="0.35">
      <c r="A80" s="10">
        <f t="shared" si="1"/>
        <v>75</v>
      </c>
      <c r="B80" s="11">
        <v>29.999999999999957</v>
      </c>
      <c r="C80" s="10">
        <v>29.799999999999958</v>
      </c>
      <c r="D80" s="12">
        <v>7.2984789409344035</v>
      </c>
      <c r="E80" s="12">
        <v>7.2984789409344035</v>
      </c>
      <c r="F80" s="11">
        <v>1.8246197352336009</v>
      </c>
      <c r="G80" s="90">
        <v>1.8632237247620225</v>
      </c>
      <c r="H80" s="12">
        <v>7.2984789409344035</v>
      </c>
      <c r="I80" s="11">
        <v>1.8246197352336009</v>
      </c>
      <c r="J80" s="90">
        <v>1.8632237247620225</v>
      </c>
      <c r="K80" s="12">
        <v>7.2984789409344035</v>
      </c>
      <c r="L80" s="11">
        <v>1.8246197352336009</v>
      </c>
      <c r="M80" s="90">
        <v>1.8632237247620225</v>
      </c>
    </row>
    <row r="81" spans="1:13" x14ac:dyDescent="0.35">
      <c r="A81" s="10">
        <f t="shared" si="1"/>
        <v>76</v>
      </c>
      <c r="B81" s="11">
        <v>30.399999999999956</v>
      </c>
      <c r="C81" s="10">
        <v>30.199999999999957</v>
      </c>
      <c r="D81" s="12">
        <v>7.0021845894617094</v>
      </c>
      <c r="E81" s="12">
        <v>7.0021845894617094</v>
      </c>
      <c r="F81" s="11">
        <v>1.7505461473654274</v>
      </c>
      <c r="G81" s="90">
        <v>1.7875829412995141</v>
      </c>
      <c r="H81" s="12">
        <v>7.0021845894617094</v>
      </c>
      <c r="I81" s="11">
        <v>1.7505461473654274</v>
      </c>
      <c r="J81" s="90">
        <v>1.7875829412995141</v>
      </c>
      <c r="K81" s="12">
        <v>7.0021845894617094</v>
      </c>
      <c r="L81" s="11">
        <v>1.7505461473654274</v>
      </c>
      <c r="M81" s="90">
        <v>1.7875829412995141</v>
      </c>
    </row>
    <row r="82" spans="1:13" x14ac:dyDescent="0.35">
      <c r="A82" s="10">
        <f t="shared" si="1"/>
        <v>77</v>
      </c>
      <c r="B82" s="11">
        <v>30.799999999999955</v>
      </c>
      <c r="C82" s="10">
        <v>30.599999999999955</v>
      </c>
      <c r="D82" s="12">
        <v>6.7179188186597454</v>
      </c>
      <c r="E82" s="12">
        <v>6.7179188186597454</v>
      </c>
      <c r="F82" s="11">
        <v>1.6794797046649363</v>
      </c>
      <c r="G82" s="90">
        <v>1.7150129260151818</v>
      </c>
      <c r="H82" s="12">
        <v>6.7179188186597454</v>
      </c>
      <c r="I82" s="11">
        <v>1.6794797046649363</v>
      </c>
      <c r="J82" s="90">
        <v>1.7150129260151818</v>
      </c>
      <c r="K82" s="12">
        <v>6.7179188186597454</v>
      </c>
      <c r="L82" s="11">
        <v>1.6794797046649363</v>
      </c>
      <c r="M82" s="90">
        <v>1.7150129260151818</v>
      </c>
    </row>
    <row r="83" spans="1:13" x14ac:dyDescent="0.35">
      <c r="A83" s="10">
        <f t="shared" si="1"/>
        <v>78</v>
      </c>
      <c r="B83" s="11">
        <v>31.199999999999953</v>
      </c>
      <c r="C83" s="10">
        <v>30.999999999999954</v>
      </c>
      <c r="D83" s="12">
        <v>6.4451933075320582</v>
      </c>
      <c r="E83" s="12">
        <v>6.4451933075320582</v>
      </c>
      <c r="F83" s="11">
        <v>1.6112983268830146</v>
      </c>
      <c r="G83" s="90">
        <v>1.6453890157739754</v>
      </c>
      <c r="H83" s="12">
        <v>6.4451933075320582</v>
      </c>
      <c r="I83" s="11">
        <v>1.6112983268830146</v>
      </c>
      <c r="J83" s="90">
        <v>1.6453890157739754</v>
      </c>
      <c r="K83" s="12">
        <v>6.4451933075320582</v>
      </c>
      <c r="L83" s="11">
        <v>1.6112983268830146</v>
      </c>
      <c r="M83" s="90">
        <v>1.6453890157739754</v>
      </c>
    </row>
    <row r="84" spans="1:13" x14ac:dyDescent="0.35">
      <c r="A84" s="10">
        <f t="shared" si="1"/>
        <v>79</v>
      </c>
      <c r="B84" s="11">
        <v>31.599999999999952</v>
      </c>
      <c r="C84" s="10">
        <v>31.399999999999952</v>
      </c>
      <c r="D84" s="12">
        <v>6.1835395593160172</v>
      </c>
      <c r="E84" s="12">
        <v>6.1835395593160172</v>
      </c>
      <c r="F84" s="11">
        <v>1.5458848898290043</v>
      </c>
      <c r="G84" s="90">
        <v>1.5785916083560094</v>
      </c>
      <c r="H84" s="12">
        <v>6.1835395593160172</v>
      </c>
      <c r="I84" s="11">
        <v>1.5458848898290043</v>
      </c>
      <c r="J84" s="90">
        <v>1.5785916083560094</v>
      </c>
      <c r="K84" s="12">
        <v>6.1835395593160172</v>
      </c>
      <c r="L84" s="11">
        <v>1.5458848898290043</v>
      </c>
      <c r="M84" s="90">
        <v>1.5785916083560094</v>
      </c>
    </row>
    <row r="85" spans="1:13" x14ac:dyDescent="0.35">
      <c r="A85" s="10">
        <f t="shared" si="1"/>
        <v>80</v>
      </c>
      <c r="B85" s="11">
        <v>31.99999999999995</v>
      </c>
      <c r="C85" s="10">
        <v>31.799999999999951</v>
      </c>
      <c r="D85" s="12">
        <v>5.9325080966837884</v>
      </c>
      <c r="E85" s="12">
        <v>5.9325080966837884</v>
      </c>
      <c r="F85" s="11">
        <v>1.4831270241709471</v>
      </c>
      <c r="G85" s="90">
        <v>1.5145059569999757</v>
      </c>
      <c r="H85" s="12">
        <v>5.9325080966837884</v>
      </c>
      <c r="I85" s="11">
        <v>1.4831270241709471</v>
      </c>
      <c r="J85" s="90">
        <v>1.5145059569999757</v>
      </c>
      <c r="K85" s="12">
        <v>5.9325080966837884</v>
      </c>
      <c r="L85" s="11">
        <v>1.4831270241709471</v>
      </c>
      <c r="M85" s="90">
        <v>1.5145059569999757</v>
      </c>
    </row>
    <row r="86" spans="1:13" x14ac:dyDescent="0.35">
      <c r="A86" s="10">
        <f t="shared" si="1"/>
        <v>81</v>
      </c>
      <c r="B86" s="11">
        <v>32.399999999999949</v>
      </c>
      <c r="C86" s="10">
        <v>32.199999999999946</v>
      </c>
      <c r="D86" s="12">
        <v>5.6916676896155796</v>
      </c>
      <c r="E86" s="12">
        <v>5.6916676896155796</v>
      </c>
      <c r="F86" s="11">
        <v>1.4229169224038949</v>
      </c>
      <c r="G86" s="90">
        <v>1.453021973287421</v>
      </c>
      <c r="H86" s="12">
        <v>5.6916676896155796</v>
      </c>
      <c r="I86" s="11">
        <v>1.4229169224038949</v>
      </c>
      <c r="J86" s="90">
        <v>1.453021973287421</v>
      </c>
      <c r="K86" s="12">
        <v>5.6916676896155796</v>
      </c>
      <c r="L86" s="11">
        <v>1.4229169224038949</v>
      </c>
      <c r="M86" s="90">
        <v>1.453021973287421</v>
      </c>
    </row>
    <row r="87" spans="1:13" x14ac:dyDescent="0.35">
      <c r="A87" s="10">
        <f t="shared" si="1"/>
        <v>82</v>
      </c>
      <c r="B87" s="11">
        <v>32.799999999999947</v>
      </c>
      <c r="C87" s="10">
        <v>32.599999999999952</v>
      </c>
      <c r="D87" s="12">
        <v>5.4606046146186351</v>
      </c>
      <c r="E87" s="12">
        <v>5.4606046146186351</v>
      </c>
      <c r="F87" s="11">
        <v>1.3651511536546588</v>
      </c>
      <c r="G87" s="90">
        <v>1.3940340380292768</v>
      </c>
      <c r="H87" s="12">
        <v>5.4606046146186351</v>
      </c>
      <c r="I87" s="11">
        <v>1.3651511536546588</v>
      </c>
      <c r="J87" s="90">
        <v>1.3940340380292768</v>
      </c>
      <c r="K87" s="12">
        <v>5.4606046146186351</v>
      </c>
      <c r="L87" s="11">
        <v>1.3651511536546588</v>
      </c>
      <c r="M87" s="90">
        <v>1.3940340380292768</v>
      </c>
    </row>
    <row r="88" spans="1:13" x14ac:dyDescent="0.35">
      <c r="A88" s="10">
        <f t="shared" si="1"/>
        <v>83</v>
      </c>
      <c r="B88" s="11">
        <v>33.199999999999946</v>
      </c>
      <c r="C88" s="10">
        <v>32.999999999999943</v>
      </c>
      <c r="D88" s="12">
        <v>5.2389219440195944</v>
      </c>
      <c r="E88" s="12">
        <v>5.2389219440195944</v>
      </c>
      <c r="F88" s="11">
        <v>1.3097304860048986</v>
      </c>
      <c r="G88" s="90">
        <v>1.3374408198297787</v>
      </c>
      <c r="H88" s="12">
        <v>5.2389219440195944</v>
      </c>
      <c r="I88" s="11">
        <v>1.3097304860048986</v>
      </c>
      <c r="J88" s="90">
        <v>1.3374408198297787</v>
      </c>
      <c r="K88" s="12">
        <v>5.2389219440195944</v>
      </c>
      <c r="L88" s="11">
        <v>1.3097304860048986</v>
      </c>
      <c r="M88" s="90">
        <v>1.3374408198297787</v>
      </c>
    </row>
    <row r="89" spans="1:13" x14ac:dyDescent="0.35">
      <c r="A89" s="10">
        <f t="shared" si="1"/>
        <v>84</v>
      </c>
      <c r="B89" s="11">
        <v>33.599999999999945</v>
      </c>
      <c r="C89" s="10">
        <v>33.399999999999949</v>
      </c>
      <c r="D89" s="12">
        <v>5.0262388641091622</v>
      </c>
      <c r="E89" s="12">
        <v>5.0262388641091622</v>
      </c>
      <c r="F89" s="11">
        <v>1.2565597160272906</v>
      </c>
      <c r="G89" s="90">
        <v>1.2831451010160946</v>
      </c>
      <c r="H89" s="12">
        <v>5.0262388641091622</v>
      </c>
      <c r="I89" s="11">
        <v>1.2565597160272906</v>
      </c>
      <c r="J89" s="90">
        <v>1.2831451010160946</v>
      </c>
      <c r="K89" s="12">
        <v>5.0262388641091622</v>
      </c>
      <c r="L89" s="11">
        <v>1.2565597160272906</v>
      </c>
      <c r="M89" s="90">
        <v>1.2831451010160946</v>
      </c>
    </row>
    <row r="90" spans="1:13" x14ac:dyDescent="0.35">
      <c r="A90" s="10">
        <f t="shared" si="1"/>
        <v>85</v>
      </c>
      <c r="B90" s="11">
        <v>33.999999999999943</v>
      </c>
      <c r="C90" s="10">
        <v>33.79999999999994</v>
      </c>
      <c r="D90" s="12">
        <v>4.822190020967966</v>
      </c>
      <c r="E90" s="12">
        <v>4.822190020967966</v>
      </c>
      <c r="F90" s="11">
        <v>1.2055475052419915</v>
      </c>
      <c r="G90" s="90">
        <v>1.231053610634641</v>
      </c>
      <c r="H90" s="12">
        <v>4.822190020967966</v>
      </c>
      <c r="I90" s="11">
        <v>1.2055475052419915</v>
      </c>
      <c r="J90" s="90">
        <v>1.231053610634641</v>
      </c>
      <c r="K90" s="12">
        <v>4.822190020967966</v>
      </c>
      <c r="L90" s="11">
        <v>1.2055475052419915</v>
      </c>
      <c r="M90" s="90">
        <v>1.231053610634641</v>
      </c>
    </row>
    <row r="91" spans="1:13" x14ac:dyDescent="0.35">
      <c r="A91" s="10">
        <f t="shared" si="1"/>
        <v>86</v>
      </c>
      <c r="B91" s="11">
        <v>34.399999999999942</v>
      </c>
      <c r="C91" s="10">
        <v>34.199999999999946</v>
      </c>
      <c r="D91" s="12">
        <v>4.6264248928496565</v>
      </c>
      <c r="E91" s="12">
        <v>4.6264248928496565</v>
      </c>
      <c r="F91" s="11">
        <v>1.1566062232124141</v>
      </c>
      <c r="G91" s="90">
        <v>1.1810768642272027</v>
      </c>
      <c r="H91" s="12">
        <v>4.6264248928496565</v>
      </c>
      <c r="I91" s="11">
        <v>1.1566062232124141</v>
      </c>
      <c r="J91" s="90">
        <v>1.1810768642272027</v>
      </c>
      <c r="K91" s="12">
        <v>4.6264248928496565</v>
      </c>
      <c r="L91" s="11">
        <v>1.1566062232124141</v>
      </c>
      <c r="M91" s="90">
        <v>1.1810768642272027</v>
      </c>
    </row>
    <row r="92" spans="1:13" x14ac:dyDescent="0.35">
      <c r="A92" s="10">
        <f t="shared" si="1"/>
        <v>87</v>
      </c>
      <c r="B92" s="11">
        <v>34.79999999999994</v>
      </c>
      <c r="C92" s="10">
        <v>34.599999999999937</v>
      </c>
      <c r="D92" s="12">
        <v>4.438607188043278</v>
      </c>
      <c r="E92" s="12">
        <v>4.438607188043278</v>
      </c>
      <c r="F92" s="11">
        <v>1.1096517970108195</v>
      </c>
      <c r="G92" s="90">
        <v>1.1331290101116167</v>
      </c>
      <c r="H92" s="12">
        <v>4.438607188043278</v>
      </c>
      <c r="I92" s="11">
        <v>1.1096517970108195</v>
      </c>
      <c r="J92" s="90">
        <v>1.1331290101116167</v>
      </c>
      <c r="K92" s="12">
        <v>4.438607188043278</v>
      </c>
      <c r="L92" s="11">
        <v>1.1096517970108195</v>
      </c>
      <c r="M92" s="90">
        <v>1.1331290101116167</v>
      </c>
    </row>
    <row r="93" spans="1:13" x14ac:dyDescent="0.35">
      <c r="A93" s="10">
        <f t="shared" si="1"/>
        <v>88</v>
      </c>
      <c r="B93" s="11">
        <v>35.199999999999939</v>
      </c>
      <c r="C93" s="10">
        <v>34.999999999999943</v>
      </c>
      <c r="D93" s="12">
        <v>4.2584142671803784</v>
      </c>
      <c r="E93" s="12">
        <v>4.2584142671803784</v>
      </c>
      <c r="F93" s="11">
        <v>1.0646035667950946</v>
      </c>
      <c r="G93" s="90">
        <v>1.0871276819029569</v>
      </c>
      <c r="H93" s="12">
        <v>4.2584142671803784</v>
      </c>
      <c r="I93" s="11">
        <v>1.0646035667950946</v>
      </c>
      <c r="J93" s="90">
        <v>1.0871276819029569</v>
      </c>
      <c r="K93" s="12">
        <v>4.2584142671803784</v>
      </c>
      <c r="L93" s="11">
        <v>1.0646035667950946</v>
      </c>
      <c r="M93" s="90">
        <v>1.0871276819029569</v>
      </c>
    </row>
    <row r="94" spans="1:13" x14ac:dyDescent="0.35">
      <c r="A94" s="10">
        <f t="shared" si="1"/>
        <v>89</v>
      </c>
      <c r="B94" s="11">
        <v>35.599999999999937</v>
      </c>
      <c r="C94" s="10">
        <v>35.399999999999935</v>
      </c>
      <c r="D94" s="12">
        <v>4.08553658899464</v>
      </c>
      <c r="E94" s="12">
        <v>4.08553658899464</v>
      </c>
      <c r="F94" s="11">
        <v>1.02138414724866</v>
      </c>
      <c r="G94" s="90">
        <v>1.0429938570218773</v>
      </c>
      <c r="H94" s="12">
        <v>4.08553658899464</v>
      </c>
      <c r="I94" s="11">
        <v>1.02138414724866</v>
      </c>
      <c r="J94" s="90">
        <v>1.0429938570218773</v>
      </c>
      <c r="K94" s="12">
        <v>4.08553658899464</v>
      </c>
      <c r="L94" s="11">
        <v>1.02138414724866</v>
      </c>
      <c r="M94" s="90">
        <v>1.0429938570218773</v>
      </c>
    </row>
    <row r="95" spans="1:13" x14ac:dyDescent="0.35">
      <c r="A95" s="10">
        <f t="shared" si="1"/>
        <v>90</v>
      </c>
      <c r="B95" s="11">
        <v>35.999999999999936</v>
      </c>
      <c r="C95" s="10">
        <v>35.79999999999994</v>
      </c>
      <c r="D95" s="12">
        <v>3.9196771785817681</v>
      </c>
      <c r="E95" s="12">
        <v>3.9196771785817681</v>
      </c>
      <c r="F95" s="11">
        <v>0.97991929464544203</v>
      </c>
      <c r="G95" s="90">
        <v>1.0006517209470509</v>
      </c>
      <c r="H95" s="12">
        <v>3.9196771785817681</v>
      </c>
      <c r="I95" s="11">
        <v>0.97991929464544203</v>
      </c>
      <c r="J95" s="90">
        <v>1.0006517209470509</v>
      </c>
      <c r="K95" s="12">
        <v>3.9196771785817681</v>
      </c>
      <c r="L95" s="11">
        <v>0.97991929464544203</v>
      </c>
      <c r="M95" s="90">
        <v>1.0006517209470509</v>
      </c>
    </row>
    <row r="96" spans="1:13" x14ac:dyDescent="0.35">
      <c r="A96" s="10">
        <f t="shared" si="1"/>
        <v>91</v>
      </c>
      <c r="B96" s="11">
        <v>36.399999999999935</v>
      </c>
      <c r="C96" s="10">
        <v>36.199999999999932</v>
      </c>
      <c r="D96" s="12">
        <v>3.7605511172463784</v>
      </c>
      <c r="E96" s="12">
        <v>3.7605511172463784</v>
      </c>
      <c r="F96" s="11">
        <v>0.94013777931159459</v>
      </c>
      <c r="G96" s="90">
        <v>0.96002853697851831</v>
      </c>
      <c r="H96" s="12">
        <v>3.7605511172463784</v>
      </c>
      <c r="I96" s="11">
        <v>0.94013777931159459</v>
      </c>
      <c r="J96" s="90">
        <v>0.96002853697851831</v>
      </c>
      <c r="K96" s="12">
        <v>3.7605511172463784</v>
      </c>
      <c r="L96" s="11">
        <v>0.94013777931159459</v>
      </c>
      <c r="M96" s="90">
        <v>0.96002853697851831</v>
      </c>
    </row>
    <row r="97" spans="1:13" x14ac:dyDescent="0.35">
      <c r="A97" s="10">
        <f t="shared" si="1"/>
        <v>92</v>
      </c>
      <c r="B97" s="11">
        <v>36.799999999999933</v>
      </c>
      <c r="C97" s="10">
        <v>36.599999999999937</v>
      </c>
      <c r="D97" s="12">
        <v>3.60788505305934</v>
      </c>
      <c r="E97" s="12">
        <v>3.60788505305934</v>
      </c>
      <c r="F97" s="11">
        <v>0.90197126326483501</v>
      </c>
      <c r="G97" s="90">
        <v>0.92105452128821486</v>
      </c>
      <c r="H97" s="12">
        <v>3.60788505305934</v>
      </c>
      <c r="I97" s="11">
        <v>0.90197126326483501</v>
      </c>
      <c r="J97" s="90">
        <v>0.92105452128821486</v>
      </c>
      <c r="K97" s="12">
        <v>3.60788505305934</v>
      </c>
      <c r="L97" s="11">
        <v>0.90197126326483501</v>
      </c>
      <c r="M97" s="90">
        <v>0.92105452128821486</v>
      </c>
    </row>
    <row r="98" spans="1:13" x14ac:dyDescent="0.35">
      <c r="A98" s="10">
        <f t="shared" si="1"/>
        <v>93</v>
      </c>
      <c r="B98" s="11">
        <v>37.199999999999932</v>
      </c>
      <c r="C98" s="10">
        <v>36.999999999999929</v>
      </c>
      <c r="D98" s="12">
        <v>3.4614167312849737</v>
      </c>
      <c r="E98" s="12">
        <v>3.4614167312849737</v>
      </c>
      <c r="F98" s="11">
        <v>0.86535418282124343</v>
      </c>
      <c r="G98" s="90">
        <v>0.88366272304303917</v>
      </c>
      <c r="H98" s="12">
        <v>3.4614167312849737</v>
      </c>
      <c r="I98" s="11">
        <v>0.86535418282124343</v>
      </c>
      <c r="J98" s="90">
        <v>0.88366272304303917</v>
      </c>
      <c r="K98" s="12">
        <v>3.4614167312849737</v>
      </c>
      <c r="L98" s="11">
        <v>0.86535418282124343</v>
      </c>
      <c r="M98" s="90">
        <v>0.88366272304303917</v>
      </c>
    </row>
    <row r="99" spans="1:13" x14ac:dyDescent="0.35">
      <c r="A99" s="10">
        <f t="shared" si="1"/>
        <v>94</v>
      </c>
      <c r="B99" s="11">
        <v>37.59999999999993</v>
      </c>
      <c r="C99" s="10">
        <v>37.399999999999935</v>
      </c>
      <c r="D99" s="12">
        <v>3.320894543871288</v>
      </c>
      <c r="E99" s="12">
        <v>3.320894543871288</v>
      </c>
      <c r="F99" s="11">
        <v>0.830223635967822</v>
      </c>
      <c r="G99" s="90">
        <v>0.84778890939453277</v>
      </c>
      <c r="H99" s="12">
        <v>3.320894543871288</v>
      </c>
      <c r="I99" s="11">
        <v>0.830223635967822</v>
      </c>
      <c r="J99" s="90">
        <v>0.84778890939453277</v>
      </c>
      <c r="K99" s="12">
        <v>3.320894543871288</v>
      </c>
      <c r="L99" s="11">
        <v>0.830223635967822</v>
      </c>
      <c r="M99" s="90">
        <v>0.84778890939453277</v>
      </c>
    </row>
    <row r="100" spans="1:13" x14ac:dyDescent="0.35">
      <c r="A100" s="10">
        <f t="shared" si="1"/>
        <v>95</v>
      </c>
      <c r="B100" s="11">
        <v>37.999999999999929</v>
      </c>
      <c r="C100" s="10">
        <v>37.799999999999926</v>
      </c>
      <c r="D100" s="12">
        <v>3.1860770972295152</v>
      </c>
      <c r="E100" s="12">
        <v>3.1860770972295152</v>
      </c>
      <c r="F100" s="11">
        <v>0.79651927430737879</v>
      </c>
      <c r="G100" s="90">
        <v>0.81337145513760034</v>
      </c>
      <c r="H100" s="12">
        <v>3.1860770972295152</v>
      </c>
      <c r="I100" s="11">
        <v>0.79651927430737879</v>
      </c>
      <c r="J100" s="90">
        <v>0.81337145513760034</v>
      </c>
      <c r="K100" s="12">
        <v>3.1860770972295152</v>
      </c>
      <c r="L100" s="11">
        <v>0.79651927430737879</v>
      </c>
      <c r="M100" s="90">
        <v>0.81337145513760034</v>
      </c>
    </row>
    <row r="101" spans="1:13" x14ac:dyDescent="0.35">
      <c r="A101" s="10">
        <f t="shared" si="1"/>
        <v>96</v>
      </c>
      <c r="B101" s="11">
        <v>38.399999999999928</v>
      </c>
      <c r="C101" s="10">
        <v>38.199999999999932</v>
      </c>
      <c r="D101" s="12">
        <v>3.056732797560306</v>
      </c>
      <c r="E101" s="12">
        <v>3.056732797560306</v>
      </c>
      <c r="F101" s="11">
        <v>0.76418319939007651</v>
      </c>
      <c r="G101" s="90">
        <v>0.78035123684872765</v>
      </c>
      <c r="H101" s="12">
        <v>3.056732797560306</v>
      </c>
      <c r="I101" s="11">
        <v>0.76418319939007651</v>
      </c>
      <c r="J101" s="90">
        <v>0.78035123684872765</v>
      </c>
      <c r="K101" s="12">
        <v>3.056732797560306</v>
      </c>
      <c r="L101" s="11">
        <v>0.76418319939007651</v>
      </c>
      <c r="M101" s="90">
        <v>0.78035123684872765</v>
      </c>
    </row>
    <row r="102" spans="1:13" x14ac:dyDescent="0.35">
      <c r="A102" s="10">
        <f t="shared" si="1"/>
        <v>97</v>
      </c>
      <c r="B102" s="11">
        <v>38.799999999999926</v>
      </c>
      <c r="C102" s="10">
        <v>38.599999999999923</v>
      </c>
      <c r="D102" s="12">
        <v>2.9326394530143984</v>
      </c>
      <c r="E102" s="12">
        <v>2.9326394530143984</v>
      </c>
      <c r="F102" s="11">
        <v>0.73315986325359961</v>
      </c>
      <c r="G102" s="90">
        <v>0.74867153132183806</v>
      </c>
      <c r="H102" s="12">
        <v>2.9326394530143984</v>
      </c>
      <c r="I102" s="11">
        <v>0.73315986325359961</v>
      </c>
      <c r="J102" s="90">
        <v>0.74867153132183806</v>
      </c>
      <c r="K102" s="12">
        <v>2.9326394530143984</v>
      </c>
      <c r="L102" s="11">
        <v>0.73315986325359961</v>
      </c>
      <c r="M102" s="90">
        <v>0.74867153132183806</v>
      </c>
    </row>
    <row r="103" spans="1:13" x14ac:dyDescent="0.35">
      <c r="A103" s="10">
        <f t="shared" si="1"/>
        <v>98</v>
      </c>
      <c r="B103" s="11">
        <v>39.199999999999925</v>
      </c>
      <c r="C103" s="10">
        <v>38.999999999999929</v>
      </c>
      <c r="D103" s="12">
        <v>2.8135838920041887</v>
      </c>
      <c r="E103" s="12">
        <v>2.8135838920041887</v>
      </c>
      <c r="F103" s="11">
        <v>0.70339597300104717</v>
      </c>
      <c r="G103" s="90">
        <v>0.71827791812732333</v>
      </c>
      <c r="H103" s="12">
        <v>2.8135838920041887</v>
      </c>
      <c r="I103" s="11">
        <v>0.70339597300104717</v>
      </c>
      <c r="J103" s="90">
        <v>0.71827791812732333</v>
      </c>
      <c r="K103" s="12">
        <v>2.8135838920041887</v>
      </c>
      <c r="L103" s="11">
        <v>0.70339597300104717</v>
      </c>
      <c r="M103" s="90">
        <v>0.71827791812732333</v>
      </c>
    </row>
    <row r="104" spans="1:13" x14ac:dyDescent="0.35">
      <c r="A104" s="10">
        <f t="shared" si="1"/>
        <v>99</v>
      </c>
      <c r="B104" s="11">
        <v>39.599999999999923</v>
      </c>
      <c r="C104" s="10">
        <v>39.39999999999992</v>
      </c>
      <c r="D104" s="12">
        <v>2.6993615970106708</v>
      </c>
      <c r="E104" s="12">
        <v>2.6993615970106708</v>
      </c>
      <c r="F104" s="11">
        <v>0.6748403992526677</v>
      </c>
      <c r="G104" s="90">
        <v>0.68911818612685738</v>
      </c>
      <c r="H104" s="12">
        <v>2.6993615970106708</v>
      </c>
      <c r="I104" s="11">
        <v>0.6748403992526677</v>
      </c>
      <c r="J104" s="90">
        <v>0.68911818612685738</v>
      </c>
      <c r="K104" s="12">
        <v>2.6993615970106708</v>
      </c>
      <c r="L104" s="11">
        <v>0.6748403992526677</v>
      </c>
      <c r="M104" s="90">
        <v>0.68911818612685738</v>
      </c>
    </row>
    <row r="105" spans="1:13" x14ac:dyDescent="0.35">
      <c r="A105" s="10">
        <f t="shared" si="1"/>
        <v>100</v>
      </c>
      <c r="B105" s="11">
        <v>39.999999999999922</v>
      </c>
      <c r="C105" s="10">
        <v>39.799999999999926</v>
      </c>
      <c r="D105" s="12">
        <v>2.589776353256557</v>
      </c>
      <c r="E105" s="12">
        <v>2.589776353256557</v>
      </c>
      <c r="F105" s="11">
        <v>0.64744408831413924</v>
      </c>
      <c r="G105" s="90">
        <v>0.66114224378340347</v>
      </c>
      <c r="H105" s="12">
        <v>2.589776353256557</v>
      </c>
      <c r="I105" s="11">
        <v>0.64744408831413924</v>
      </c>
      <c r="J105" s="90">
        <v>0.66114224378340347</v>
      </c>
      <c r="K105" s="12">
        <v>2.589776353256557</v>
      </c>
      <c r="L105" s="11">
        <v>0.64744408831413924</v>
      </c>
      <c r="M105" s="90">
        <v>0.66114224378340347</v>
      </c>
    </row>
    <row r="106" spans="1:13" x14ac:dyDescent="0.35">
      <c r="A106" s="10">
        <f t="shared" si="1"/>
        <v>101</v>
      </c>
      <c r="B106" s="11">
        <v>40.39999999999992</v>
      </c>
      <c r="C106" s="10">
        <v>40.199999999999918</v>
      </c>
      <c r="D106" s="12">
        <v>2.4846399116421596</v>
      </c>
      <c r="E106" s="12">
        <v>2.4846399116421596</v>
      </c>
      <c r="F106" s="11">
        <v>0.6211599779105399</v>
      </c>
      <c r="G106" s="90">
        <v>0.63430203311233957</v>
      </c>
      <c r="H106" s="12">
        <v>2.4846399116421596</v>
      </c>
      <c r="I106" s="11">
        <v>0.6211599779105399</v>
      </c>
      <c r="J106" s="90">
        <v>0.63430203311233957</v>
      </c>
      <c r="K106" s="12">
        <v>2.4846399116421596</v>
      </c>
      <c r="L106" s="11">
        <v>0.6211599779105399</v>
      </c>
      <c r="M106" s="90">
        <v>0.63430203311233957</v>
      </c>
    </row>
    <row r="107" spans="1:13" x14ac:dyDescent="0.35">
      <c r="A107" s="10">
        <f t="shared" si="1"/>
        <v>102</v>
      </c>
      <c r="B107" s="11">
        <v>40.799999999999919</v>
      </c>
      <c r="C107" s="10">
        <v>40.599999999999923</v>
      </c>
      <c r="D107" s="12">
        <v>2.383771665364951</v>
      </c>
      <c r="E107" s="12">
        <v>2.383771665364951</v>
      </c>
      <c r="F107" s="11">
        <v>0.59594291634123775</v>
      </c>
      <c r="G107" s="90">
        <v>0.60855144712588882</v>
      </c>
      <c r="H107" s="12">
        <v>2.383771665364951</v>
      </c>
      <c r="I107" s="11">
        <v>0.59594291634123775</v>
      </c>
      <c r="J107" s="90">
        <v>0.60855144712588882</v>
      </c>
      <c r="K107" s="12">
        <v>2.383771665364951</v>
      </c>
      <c r="L107" s="11">
        <v>0.59594291634123775</v>
      </c>
      <c r="M107" s="90">
        <v>0.60855144712588882</v>
      </c>
    </row>
    <row r="108" spans="1:13" x14ac:dyDescent="0.35">
      <c r="A108" s="10">
        <f t="shared" si="1"/>
        <v>103</v>
      </c>
      <c r="B108" s="11">
        <v>41.199999999999918</v>
      </c>
      <c r="C108" s="10">
        <v>40.999999999999915</v>
      </c>
      <c r="D108" s="12">
        <v>2.2869983396673286</v>
      </c>
      <c r="E108" s="12">
        <v>2.2869983396673286</v>
      </c>
      <c r="F108" s="11">
        <v>0.57174958491683214</v>
      </c>
      <c r="G108" s="90">
        <v>0.58384625062903495</v>
      </c>
      <c r="H108" s="12">
        <v>2.2869983396673286</v>
      </c>
      <c r="I108" s="11">
        <v>0.57174958491683214</v>
      </c>
      <c r="J108" s="90">
        <v>0.58384625062903495</v>
      </c>
      <c r="K108" s="12">
        <v>2.2869983396673286</v>
      </c>
      <c r="L108" s="11">
        <v>0.57174958491683214</v>
      </c>
      <c r="M108" s="90">
        <v>0.58384625062903495</v>
      </c>
    </row>
    <row r="109" spans="1:13" x14ac:dyDescent="0.35">
      <c r="A109" s="10">
        <f t="shared" si="1"/>
        <v>104</v>
      </c>
      <c r="B109" s="11">
        <v>41.599999999999916</v>
      </c>
      <c r="C109" s="10">
        <v>41.39999999999992</v>
      </c>
      <c r="D109" s="12">
        <v>2.1941536941795801</v>
      </c>
      <c r="E109" s="12">
        <v>2.1941536941795801</v>
      </c>
      <c r="F109" s="11">
        <v>0.54853842354489502</v>
      </c>
      <c r="G109" s="90">
        <v>0.56014400423086363</v>
      </c>
      <c r="H109" s="12">
        <v>2.1941536941795801</v>
      </c>
      <c r="I109" s="11">
        <v>0.54853842354489502</v>
      </c>
      <c r="J109" s="90">
        <v>0.56014400423086363</v>
      </c>
      <c r="K109" s="12">
        <v>2.1941536941795801</v>
      </c>
      <c r="L109" s="11">
        <v>0.54853842354489502</v>
      </c>
      <c r="M109" s="90">
        <v>0.56014400423086363</v>
      </c>
    </row>
    <row r="110" spans="1:13" x14ac:dyDescent="0.35">
      <c r="A110" s="10">
        <f t="shared" si="1"/>
        <v>105</v>
      </c>
      <c r="B110" s="11">
        <v>41.999999999999915</v>
      </c>
      <c r="C110" s="10">
        <v>41.799999999999912</v>
      </c>
      <c r="D110" s="12">
        <v>2.1050782373467745</v>
      </c>
      <c r="E110" s="12">
        <v>2.1050782373467745</v>
      </c>
      <c r="F110" s="11">
        <v>0.52626955933669362</v>
      </c>
      <c r="G110" s="90">
        <v>0.53740399144079432</v>
      </c>
      <c r="H110" s="12">
        <v>2.1050782373467745</v>
      </c>
      <c r="I110" s="11">
        <v>0.52626955933669362</v>
      </c>
      <c r="J110" s="90">
        <v>0.53740399144079432</v>
      </c>
      <c r="K110" s="12">
        <v>2.1050782373467745</v>
      </c>
      <c r="L110" s="11">
        <v>0.52626955933669362</v>
      </c>
      <c r="M110" s="90">
        <v>0.53740399144079432</v>
      </c>
    </row>
    <row r="111" spans="1:13" x14ac:dyDescent="0.35">
      <c r="A111" s="10">
        <f t="shared" si="1"/>
        <v>106</v>
      </c>
      <c r="B111" s="11">
        <v>42.399999999999913</v>
      </c>
      <c r="C111" s="10">
        <v>42.199999999999918</v>
      </c>
      <c r="D111" s="12">
        <v>2.0196189524489685</v>
      </c>
      <c r="E111" s="12">
        <v>2.0196189524489685</v>
      </c>
      <c r="F111" s="11">
        <v>0.50490473811224212</v>
      </c>
      <c r="G111" s="90">
        <v>0.51558714872446787</v>
      </c>
      <c r="H111" s="12">
        <v>2.0196189524489685</v>
      </c>
      <c r="I111" s="11">
        <v>0.50490473811224212</v>
      </c>
      <c r="J111" s="90">
        <v>0.51558714872446787</v>
      </c>
      <c r="K111" s="12">
        <v>2.0196189524489685</v>
      </c>
      <c r="L111" s="11">
        <v>0.50490473811224212</v>
      </c>
      <c r="M111" s="90">
        <v>0.51558714872446787</v>
      </c>
    </row>
    <row r="112" spans="1:13" x14ac:dyDescent="0.35">
      <c r="A112" s="10">
        <f t="shared" si="1"/>
        <v>107</v>
      </c>
      <c r="B112" s="11">
        <v>42.799999999999912</v>
      </c>
      <c r="C112" s="10">
        <v>42.599999999999909</v>
      </c>
      <c r="D112" s="12">
        <v>1.9376290347441143</v>
      </c>
      <c r="E112" s="12">
        <v>1.9376290347441143</v>
      </c>
      <c r="F112" s="11">
        <v>0.48440725868602857</v>
      </c>
      <c r="G112" s="90">
        <v>0.49465599839913532</v>
      </c>
      <c r="H112" s="12">
        <v>1.9376290347441143</v>
      </c>
      <c r="I112" s="11">
        <v>0.48440725868602857</v>
      </c>
      <c r="J112" s="90">
        <v>0.49465599839913532</v>
      </c>
      <c r="K112" s="12">
        <v>1.9376290347441143</v>
      </c>
      <c r="L112" s="11">
        <v>0.48440725868602857</v>
      </c>
      <c r="M112" s="90">
        <v>0.49465599839913532</v>
      </c>
    </row>
    <row r="113" spans="1:13" x14ac:dyDescent="0.35">
      <c r="A113" s="10">
        <f t="shared" si="1"/>
        <v>108</v>
      </c>
      <c r="B113" s="11">
        <v>43.19999999999991</v>
      </c>
      <c r="C113" s="10">
        <v>42.999999999999915</v>
      </c>
      <c r="D113" s="12">
        <v>1.8589676392820813</v>
      </c>
      <c r="E113" s="12">
        <v>1.8589676392820813</v>
      </c>
      <c r="F113" s="11">
        <v>0.46474190982052033</v>
      </c>
      <c r="G113" s="90">
        <v>0.47457458425327448</v>
      </c>
      <c r="H113" s="12">
        <v>1.8589676392820813</v>
      </c>
      <c r="I113" s="11">
        <v>0.46474190982052033</v>
      </c>
      <c r="J113" s="90">
        <v>0.47457458425327448</v>
      </c>
      <c r="K113" s="12">
        <v>1.8589676392820813</v>
      </c>
      <c r="L113" s="11">
        <v>0.46474190982052033</v>
      </c>
      <c r="M113" s="90">
        <v>0.47457458425327448</v>
      </c>
    </row>
    <row r="114" spans="1:13" x14ac:dyDescent="0.35">
      <c r="A114" s="10">
        <f t="shared" si="1"/>
        <v>109</v>
      </c>
      <c r="B114" s="11">
        <v>43.599999999999909</v>
      </c>
      <c r="C114" s="10">
        <v>43.399999999999906</v>
      </c>
      <c r="D114" s="12">
        <v>1.7834996389566209</v>
      </c>
      <c r="E114" s="12">
        <v>1.7834996389566209</v>
      </c>
      <c r="F114" s="11">
        <v>0.44587490973915522</v>
      </c>
      <c r="G114" s="90">
        <v>0.45530840977983777</v>
      </c>
      <c r="H114" s="12">
        <v>1.7834996389566209</v>
      </c>
      <c r="I114" s="11">
        <v>0.44587490973915522</v>
      </c>
      <c r="J114" s="90">
        <v>0.45530840977983777</v>
      </c>
      <c r="K114" s="12">
        <v>1.7834996389566209</v>
      </c>
      <c r="L114" s="11">
        <v>0.44587490973915522</v>
      </c>
      <c r="M114" s="90">
        <v>0.45530840977983777</v>
      </c>
    </row>
    <row r="115" spans="1:13" x14ac:dyDescent="0.35">
      <c r="A115" s="10">
        <f t="shared" si="1"/>
        <v>110</v>
      </c>
      <c r="B115" s="11">
        <v>43.999999999999908</v>
      </c>
      <c r="C115" s="10">
        <v>43.799999999999912</v>
      </c>
      <c r="D115" s="12">
        <v>1.711095392379623</v>
      </c>
      <c r="E115" s="12">
        <v>1.711095392379623</v>
      </c>
      <c r="F115" s="11">
        <v>0.42777384809490576</v>
      </c>
      <c r="G115" s="90">
        <v>0.43682437891703052</v>
      </c>
      <c r="H115" s="12">
        <v>1.711095392379623</v>
      </c>
      <c r="I115" s="11">
        <v>0.42777384809490576</v>
      </c>
      <c r="J115" s="90">
        <v>0.43682437891703052</v>
      </c>
      <c r="K115" s="12">
        <v>1.711095392379623</v>
      </c>
      <c r="L115" s="11">
        <v>0.42777384809490576</v>
      </c>
      <c r="M115" s="90">
        <v>0.43682437891703052</v>
      </c>
    </row>
    <row r="116" spans="1:13" x14ac:dyDescent="0.35">
      <c r="A116" s="10">
        <f t="shared" si="1"/>
        <v>111</v>
      </c>
      <c r="B116" s="11">
        <v>44.399999999999906</v>
      </c>
      <c r="C116" s="10">
        <v>44.199999999999903</v>
      </c>
      <c r="D116" s="12">
        <v>1.6416305211789233</v>
      </c>
      <c r="E116" s="12">
        <v>1.6416305211789233</v>
      </c>
      <c r="F116" s="11">
        <v>0.41040763029473082</v>
      </c>
      <c r="G116" s="90">
        <v>0.41909073919481832</v>
      </c>
      <c r="H116" s="12">
        <v>1.6416305211789233</v>
      </c>
      <c r="I116" s="11">
        <v>0.41040763029473082</v>
      </c>
      <c r="J116" s="90">
        <v>0.41909073919481832</v>
      </c>
      <c r="K116" s="12">
        <v>1.6416305211789233</v>
      </c>
      <c r="L116" s="11">
        <v>0.41040763029473082</v>
      </c>
      <c r="M116" s="90">
        <v>0.41909073919481832</v>
      </c>
    </row>
    <row r="117" spans="1:13" x14ac:dyDescent="0.35">
      <c r="A117" s="10">
        <f t="shared" si="1"/>
        <v>112</v>
      </c>
      <c r="B117" s="11">
        <v>44.799999999999905</v>
      </c>
      <c r="C117" s="10">
        <v>44.599999999999909</v>
      </c>
      <c r="D117" s="12">
        <v>1.5749856963370761</v>
      </c>
      <c r="E117" s="12">
        <v>1.5749856963370761</v>
      </c>
      <c r="F117" s="11">
        <v>0.39374642408426902</v>
      </c>
      <c r="G117" s="90">
        <v>0.40207702718949989</v>
      </c>
      <c r="H117" s="12">
        <v>1.5749856963370761</v>
      </c>
      <c r="I117" s="11">
        <v>0.39374642408426902</v>
      </c>
      <c r="J117" s="90">
        <v>0.40207702718949989</v>
      </c>
      <c r="K117" s="12">
        <v>1.5749856963370761</v>
      </c>
      <c r="L117" s="11">
        <v>0.39374642408426902</v>
      </c>
      <c r="M117" s="90">
        <v>0.40207702718949989</v>
      </c>
    </row>
    <row r="118" spans="1:13" x14ac:dyDescent="0.35">
      <c r="A118" s="15">
        <f t="shared" si="1"/>
        <v>113</v>
      </c>
      <c r="B118" s="16">
        <v>45.199999999999903</v>
      </c>
      <c r="C118" s="15">
        <v>44.999999999999901</v>
      </c>
      <c r="D118" s="17">
        <v>1.5110464332040907</v>
      </c>
      <c r="E118" s="17">
        <v>1.5110464332040907</v>
      </c>
      <c r="F118" s="16">
        <v>0.37776160830102268</v>
      </c>
      <c r="G118" s="79">
        <v>0.38575401619264582</v>
      </c>
      <c r="H118" s="17">
        <v>1.5110464332040907</v>
      </c>
      <c r="I118" s="16">
        <v>0.37776160830102268</v>
      </c>
      <c r="J118" s="79">
        <v>0.38575401619264582</v>
      </c>
      <c r="K118" s="17">
        <v>1.5110464332040907</v>
      </c>
      <c r="L118" s="16">
        <v>0.37776160830102268</v>
      </c>
      <c r="M118" s="79">
        <v>0.38575401619264582</v>
      </c>
    </row>
  </sheetData>
  <mergeCells count="4">
    <mergeCell ref="E3:G3"/>
    <mergeCell ref="H3:J3"/>
    <mergeCell ref="K3:M3"/>
    <mergeCell ref="A1:N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workbookViewId="0">
      <selection sqref="A1:Q2"/>
    </sheetView>
  </sheetViews>
  <sheetFormatPr baseColWidth="10" defaultRowHeight="13" x14ac:dyDescent="0.3"/>
  <cols>
    <col min="1" max="16384" width="10.90625" style="9"/>
  </cols>
  <sheetData>
    <row r="1" spans="1:17" ht="15.5" customHeight="1" x14ac:dyDescent="0.3">
      <c r="A1" s="145" t="s">
        <v>108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</row>
    <row r="2" spans="1:17" x14ac:dyDescent="0.3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</row>
    <row r="3" spans="1:17" ht="14.5" customHeight="1" thickBot="1" x14ac:dyDescent="0.35">
      <c r="A3" s="150" t="s">
        <v>39</v>
      </c>
      <c r="B3" s="150"/>
      <c r="C3" s="150"/>
      <c r="D3" s="150"/>
      <c r="E3" s="150"/>
      <c r="F3" s="150" t="s">
        <v>40</v>
      </c>
      <c r="G3" s="150"/>
      <c r="H3" s="150"/>
      <c r="I3" s="150" t="s">
        <v>41</v>
      </c>
      <c r="J3" s="150"/>
      <c r="K3" s="150"/>
      <c r="L3" s="151" t="s">
        <v>42</v>
      </c>
      <c r="M3" s="150"/>
      <c r="N3" s="150"/>
      <c r="O3" s="150" t="s">
        <v>43</v>
      </c>
      <c r="P3" s="150"/>
      <c r="Q3" s="150"/>
    </row>
    <row r="4" spans="1:17" ht="15.5" x14ac:dyDescent="0.3">
      <c r="A4" s="2" t="s">
        <v>26</v>
      </c>
      <c r="B4" s="2" t="s">
        <v>27</v>
      </c>
      <c r="C4" s="3" t="s">
        <v>29</v>
      </c>
      <c r="D4" s="3" t="s">
        <v>46</v>
      </c>
      <c r="E4" s="31" t="s">
        <v>37</v>
      </c>
      <c r="F4" s="35" t="s">
        <v>47</v>
      </c>
      <c r="G4" s="106" t="s">
        <v>4</v>
      </c>
      <c r="H4" s="116" t="s">
        <v>107</v>
      </c>
      <c r="I4" s="35" t="s">
        <v>47</v>
      </c>
      <c r="J4" s="106" t="s">
        <v>4</v>
      </c>
      <c r="K4" s="116" t="s">
        <v>107</v>
      </c>
      <c r="L4" s="35" t="s">
        <v>47</v>
      </c>
      <c r="M4" s="106" t="s">
        <v>4</v>
      </c>
      <c r="N4" s="116" t="s">
        <v>107</v>
      </c>
      <c r="O4" s="2" t="s">
        <v>47</v>
      </c>
      <c r="P4" s="106" t="s">
        <v>4</v>
      </c>
      <c r="Q4" s="116" t="s">
        <v>107</v>
      </c>
    </row>
    <row r="5" spans="1:17" ht="16" thickBot="1" x14ac:dyDescent="0.35">
      <c r="A5" s="6" t="s">
        <v>1</v>
      </c>
      <c r="B5" s="6" t="s">
        <v>34</v>
      </c>
      <c r="C5" s="6" t="s">
        <v>35</v>
      </c>
      <c r="D5" s="6" t="s">
        <v>35</v>
      </c>
      <c r="E5" s="32" t="s">
        <v>38</v>
      </c>
      <c r="F5" s="36" t="s">
        <v>49</v>
      </c>
      <c r="G5" s="94" t="s">
        <v>93</v>
      </c>
      <c r="H5" s="117" t="s">
        <v>94</v>
      </c>
      <c r="I5" s="36" t="s">
        <v>49</v>
      </c>
      <c r="J5" s="94" t="s">
        <v>93</v>
      </c>
      <c r="K5" s="117" t="s">
        <v>94</v>
      </c>
      <c r="L5" s="36" t="s">
        <v>50</v>
      </c>
      <c r="M5" s="94" t="s">
        <v>93</v>
      </c>
      <c r="N5" s="117" t="s">
        <v>94</v>
      </c>
      <c r="O5" s="6" t="s">
        <v>49</v>
      </c>
      <c r="P5" s="94" t="s">
        <v>93</v>
      </c>
      <c r="Q5" s="117" t="s">
        <v>94</v>
      </c>
    </row>
    <row r="6" spans="1:17" x14ac:dyDescent="0.3">
      <c r="A6" s="10">
        <v>1</v>
      </c>
      <c r="B6" s="11">
        <v>1.2359999999999995</v>
      </c>
      <c r="C6" s="12">
        <v>571.03444626650958</v>
      </c>
      <c r="D6" s="12">
        <v>3828.6919634000024</v>
      </c>
      <c r="E6" s="33">
        <v>5.1499999999999995</v>
      </c>
      <c r="F6" s="22">
        <v>0.23999999999999994</v>
      </c>
      <c r="G6" s="90">
        <v>1.2359999999999995</v>
      </c>
      <c r="H6" s="118">
        <v>49.741983458890857</v>
      </c>
      <c r="I6" s="24">
        <v>0.3</v>
      </c>
      <c r="J6" s="90">
        <v>1.5449999999999997</v>
      </c>
      <c r="K6" s="118">
        <v>39.703535660458023</v>
      </c>
      <c r="L6" s="24">
        <v>0.39999999999999997</v>
      </c>
      <c r="M6" s="90">
        <v>2.0599999999999996</v>
      </c>
      <c r="N6" s="118">
        <v>29.777651745343519</v>
      </c>
      <c r="O6" s="19">
        <v>0.6</v>
      </c>
      <c r="P6" s="73">
        <v>3.0899999999999994</v>
      </c>
      <c r="Q6" s="118">
        <v>19.851767830229011</v>
      </c>
    </row>
    <row r="7" spans="1:17" x14ac:dyDescent="0.3">
      <c r="A7" s="10">
        <v>2</v>
      </c>
      <c r="B7" s="11">
        <v>2.437666666666666</v>
      </c>
      <c r="C7" s="12">
        <v>486.56618864089535</v>
      </c>
      <c r="D7" s="12">
        <v>3257.6575171334925</v>
      </c>
      <c r="E7" s="33">
        <v>10.299999999999999</v>
      </c>
      <c r="F7" s="24">
        <v>0.23333333333333328</v>
      </c>
      <c r="G7" s="90">
        <v>2.437666666666666</v>
      </c>
      <c r="H7" s="118">
        <v>43.549662290565827</v>
      </c>
      <c r="I7" s="24">
        <v>0.28333333333333333</v>
      </c>
      <c r="J7" s="90">
        <v>3.0041666666666664</v>
      </c>
      <c r="K7" s="118">
        <v>35.769079538125752</v>
      </c>
      <c r="L7" s="24">
        <v>0.36666666666666664</v>
      </c>
      <c r="M7" s="90">
        <v>3.9483333333333324</v>
      </c>
      <c r="N7" s="118">
        <v>27.639743279460806</v>
      </c>
      <c r="O7" s="19">
        <v>0.53333333333333333</v>
      </c>
      <c r="P7" s="73">
        <v>5.836666666666666</v>
      </c>
      <c r="Q7" s="118">
        <v>19.002323504629302</v>
      </c>
    </row>
    <row r="8" spans="1:17" x14ac:dyDescent="0.3">
      <c r="A8" s="10">
        <v>3</v>
      </c>
      <c r="B8" s="11">
        <v>3.6049999999999991</v>
      </c>
      <c r="C8" s="12">
        <v>414.59260028253084</v>
      </c>
      <c r="D8" s="12">
        <v>2771.0913284925973</v>
      </c>
      <c r="E8" s="33">
        <v>15.45</v>
      </c>
      <c r="F8" s="24">
        <v>0.22666666666666663</v>
      </c>
      <c r="G8" s="90">
        <v>3.6049999999999991</v>
      </c>
      <c r="H8" s="118">
        <v>38.152413771780303</v>
      </c>
      <c r="I8" s="24">
        <v>0.26666666666666666</v>
      </c>
      <c r="J8" s="90">
        <v>4.3774999999999995</v>
      </c>
      <c r="K8" s="118">
        <v>32.328244211026757</v>
      </c>
      <c r="L8" s="24">
        <v>0.33333333333333331</v>
      </c>
      <c r="M8" s="90">
        <v>5.6649999999999991</v>
      </c>
      <c r="N8" s="118">
        <v>25.86259536882141</v>
      </c>
      <c r="O8" s="19">
        <v>0.46666666666666667</v>
      </c>
      <c r="P8" s="73">
        <v>8.2399999999999984</v>
      </c>
      <c r="Q8" s="118">
        <v>18.473282406301003</v>
      </c>
    </row>
    <row r="9" spans="1:17" x14ac:dyDescent="0.3">
      <c r="A9" s="10">
        <v>4</v>
      </c>
      <c r="B9" s="11">
        <v>4.7379999999999987</v>
      </c>
      <c r="C9" s="12">
        <v>353.26545128249688</v>
      </c>
      <c r="D9" s="12">
        <v>2356.4987282100665</v>
      </c>
      <c r="E9" s="33">
        <v>20.599999999999998</v>
      </c>
      <c r="F9" s="24">
        <v>0.21999999999999997</v>
      </c>
      <c r="G9" s="90">
        <v>4.7379999999999987</v>
      </c>
      <c r="H9" s="118">
        <v>33.445831252081426</v>
      </c>
      <c r="I9" s="24">
        <v>0.25</v>
      </c>
      <c r="J9" s="90">
        <v>5.6649999999999991</v>
      </c>
      <c r="K9" s="118">
        <v>29.324270173846067</v>
      </c>
      <c r="L9" s="24">
        <v>0.3</v>
      </c>
      <c r="M9" s="90">
        <v>7.2099999999999991</v>
      </c>
      <c r="N9" s="118">
        <v>24.436891811538388</v>
      </c>
      <c r="O9" s="19">
        <v>0.4</v>
      </c>
      <c r="P9" s="73">
        <v>10.299999999999997</v>
      </c>
      <c r="Q9" s="118">
        <v>18.327668858653787</v>
      </c>
    </row>
    <row r="10" spans="1:17" x14ac:dyDescent="0.3">
      <c r="A10" s="10">
        <v>5</v>
      </c>
      <c r="B10" s="11">
        <v>5.836666666666666</v>
      </c>
      <c r="C10" s="12">
        <v>301.00990462632853</v>
      </c>
      <c r="D10" s="12">
        <v>2003.2332769275697</v>
      </c>
      <c r="E10" s="33">
        <v>25.75</v>
      </c>
      <c r="F10" s="24">
        <v>0.21333333333333332</v>
      </c>
      <c r="G10" s="90">
        <v>5.836666666666666</v>
      </c>
      <c r="H10" s="118">
        <v>29.339409639928437</v>
      </c>
      <c r="I10" s="24">
        <v>0.23333333333333334</v>
      </c>
      <c r="J10" s="90">
        <v>6.8666666666666663</v>
      </c>
      <c r="K10" s="118">
        <v>26.708823105092868</v>
      </c>
      <c r="L10" s="24">
        <v>0.26666666666666666</v>
      </c>
      <c r="M10" s="90">
        <v>8.5833333333333321</v>
      </c>
      <c r="N10" s="118">
        <v>23.370220216956263</v>
      </c>
      <c r="O10" s="19">
        <v>0.33333333333333337</v>
      </c>
      <c r="P10" s="73">
        <v>12.016666666666666</v>
      </c>
      <c r="Q10" s="118">
        <v>18.696176173565007</v>
      </c>
    </row>
    <row r="11" spans="1:17" x14ac:dyDescent="0.3">
      <c r="A11" s="10">
        <v>6</v>
      </c>
      <c r="B11" s="11">
        <v>6.9009999999999998</v>
      </c>
      <c r="C11" s="12">
        <v>256.48407551378546</v>
      </c>
      <c r="D11" s="12">
        <v>1702.2233723012412</v>
      </c>
      <c r="E11" s="33">
        <v>30.900000000000002</v>
      </c>
      <c r="F11" s="24">
        <v>0.20666666666666667</v>
      </c>
      <c r="G11" s="90">
        <v>6.9009999999999998</v>
      </c>
      <c r="H11" s="118">
        <v>25.754672144639795</v>
      </c>
      <c r="I11" s="24">
        <v>0.21666666666666667</v>
      </c>
      <c r="J11" s="90">
        <v>7.9824999999999999</v>
      </c>
      <c r="K11" s="118">
        <v>24.441308821057667</v>
      </c>
      <c r="L11" s="24">
        <v>0.23333333333333334</v>
      </c>
      <c r="M11" s="90">
        <v>9.7850000000000001</v>
      </c>
      <c r="N11" s="118">
        <v>22.695501048124974</v>
      </c>
      <c r="O11" s="19">
        <v>0.26666666666666672</v>
      </c>
      <c r="P11" s="73">
        <v>13.39</v>
      </c>
      <c r="Q11" s="118">
        <v>19.858563417109352</v>
      </c>
    </row>
    <row r="12" spans="1:17" x14ac:dyDescent="0.3">
      <c r="A12" s="10">
        <v>7</v>
      </c>
      <c r="B12" s="11">
        <v>7.931</v>
      </c>
      <c r="C12" s="12">
        <v>218.54457272369513</v>
      </c>
      <c r="D12" s="12">
        <v>1445.7392967874557</v>
      </c>
      <c r="E12" s="33">
        <v>36.050000000000004</v>
      </c>
      <c r="F12" s="24">
        <v>0.2</v>
      </c>
      <c r="G12" s="90">
        <v>7.931</v>
      </c>
      <c r="H12" s="118">
        <v>22.623551421510857</v>
      </c>
      <c r="I12" s="24">
        <v>0.2</v>
      </c>
      <c r="J12" s="90">
        <v>9.0125000000000011</v>
      </c>
      <c r="K12" s="118">
        <v>22.48847476152887</v>
      </c>
      <c r="L12" s="24">
        <v>0.2</v>
      </c>
      <c r="M12" s="90">
        <v>10.815000000000001</v>
      </c>
      <c r="N12" s="118">
        <v>22.48847476152887</v>
      </c>
      <c r="O12" s="19">
        <v>0.2</v>
      </c>
      <c r="P12" s="73">
        <v>14.420000000000002</v>
      </c>
      <c r="Q12" s="118">
        <v>22.48847476152887</v>
      </c>
    </row>
    <row r="13" spans="1:17" x14ac:dyDescent="0.3">
      <c r="A13" s="10">
        <v>8</v>
      </c>
      <c r="B13" s="11">
        <v>8.9609999999999985</v>
      </c>
      <c r="C13" s="12">
        <v>186.21713715093929</v>
      </c>
      <c r="D13" s="12">
        <v>1227.1947240637605</v>
      </c>
      <c r="E13" s="33">
        <v>41.199999999999996</v>
      </c>
      <c r="F13" s="24">
        <v>0.2</v>
      </c>
      <c r="G13" s="90">
        <v>8.9609999999999985</v>
      </c>
      <c r="H13" s="118">
        <v>19.224090592793779</v>
      </c>
      <c r="I13" s="24">
        <v>0.2</v>
      </c>
      <c r="J13" s="90">
        <v>10.042499999999999</v>
      </c>
      <c r="K13" s="118">
        <v>19.089013932811795</v>
      </c>
      <c r="L13" s="24">
        <v>0.2</v>
      </c>
      <c r="M13" s="90">
        <v>11.844999999999999</v>
      </c>
      <c r="N13" s="118">
        <v>19.089013932811795</v>
      </c>
      <c r="O13" s="19">
        <v>0.2</v>
      </c>
      <c r="P13" s="73">
        <v>15.45</v>
      </c>
      <c r="Q13" s="118">
        <v>19.089013932811795</v>
      </c>
    </row>
    <row r="14" spans="1:17" x14ac:dyDescent="0.3">
      <c r="A14" s="10">
        <v>9</v>
      </c>
      <c r="B14" s="11">
        <v>9.9909999999999979</v>
      </c>
      <c r="C14" s="12">
        <v>158.67162353436024</v>
      </c>
      <c r="D14" s="12">
        <v>1040.9775869128212</v>
      </c>
      <c r="E14" s="33">
        <v>46.349999999999994</v>
      </c>
      <c r="F14" s="24">
        <v>0.2</v>
      </c>
      <c r="G14" s="90">
        <v>9.9909999999999979</v>
      </c>
      <c r="H14" s="118">
        <v>16.327483024410917</v>
      </c>
      <c r="I14" s="24">
        <v>0.2</v>
      </c>
      <c r="J14" s="90">
        <v>11.072499999999998</v>
      </c>
      <c r="K14" s="118">
        <v>16.192406364428933</v>
      </c>
      <c r="L14" s="24">
        <v>0.2</v>
      </c>
      <c r="M14" s="90">
        <v>12.874999999999998</v>
      </c>
      <c r="N14" s="118">
        <v>16.192406364428933</v>
      </c>
      <c r="O14" s="19">
        <v>0.2</v>
      </c>
      <c r="P14" s="73">
        <v>16.48</v>
      </c>
      <c r="Q14" s="118">
        <v>16.192406364428933</v>
      </c>
    </row>
    <row r="15" spans="1:17" x14ac:dyDescent="0.3">
      <c r="A15" s="10">
        <v>10</v>
      </c>
      <c r="B15" s="11">
        <v>11.020999999999997</v>
      </c>
      <c r="C15" s="12">
        <v>135.2006829243789</v>
      </c>
      <c r="D15" s="12">
        <v>882.305963378461</v>
      </c>
      <c r="E15" s="33">
        <v>51.499999999999993</v>
      </c>
      <c r="F15" s="24">
        <v>0.2</v>
      </c>
      <c r="G15" s="90">
        <v>11.020999999999997</v>
      </c>
      <c r="H15" s="118">
        <v>13.859345920333945</v>
      </c>
      <c r="I15" s="24">
        <v>0.2</v>
      </c>
      <c r="J15" s="90">
        <v>12.102499999999997</v>
      </c>
      <c r="K15" s="118">
        <v>13.72426926035196</v>
      </c>
      <c r="L15" s="24">
        <v>0.2</v>
      </c>
      <c r="M15" s="90">
        <v>13.904999999999998</v>
      </c>
      <c r="N15" s="118">
        <v>13.72426926035196</v>
      </c>
      <c r="O15" s="19">
        <v>0.2</v>
      </c>
      <c r="P15" s="73">
        <v>17.510000000000002</v>
      </c>
      <c r="Q15" s="118">
        <v>13.72426926035196</v>
      </c>
    </row>
    <row r="16" spans="1:17" x14ac:dyDescent="0.3">
      <c r="A16" s="10">
        <v>11</v>
      </c>
      <c r="B16" s="11">
        <v>12.050999999999997</v>
      </c>
      <c r="C16" s="12">
        <v>115.20159847145001</v>
      </c>
      <c r="D16" s="12">
        <v>747.10528045408216</v>
      </c>
      <c r="E16" s="33">
        <v>56.649999999999991</v>
      </c>
      <c r="F16" s="24">
        <v>0.2</v>
      </c>
      <c r="G16" s="90">
        <v>12.050999999999997</v>
      </c>
      <c r="H16" s="118">
        <v>11.756299297445233</v>
      </c>
      <c r="I16" s="24">
        <v>0.2</v>
      </c>
      <c r="J16" s="90">
        <v>13.132499999999997</v>
      </c>
      <c r="K16" s="118">
        <v>11.621222637463248</v>
      </c>
      <c r="L16" s="24">
        <v>0.2</v>
      </c>
      <c r="M16" s="90">
        <v>14.934999999999997</v>
      </c>
      <c r="N16" s="118">
        <v>11.621222637463248</v>
      </c>
      <c r="O16" s="19">
        <v>0.2</v>
      </c>
      <c r="P16" s="73">
        <v>18.540000000000003</v>
      </c>
      <c r="Q16" s="118">
        <v>11.621222637463248</v>
      </c>
    </row>
    <row r="17" spans="1:17" x14ac:dyDescent="0.3">
      <c r="A17" s="10">
        <v>12</v>
      </c>
      <c r="B17" s="11">
        <v>13.080999999999994</v>
      </c>
      <c r="C17" s="12">
        <v>98.160808091481442</v>
      </c>
      <c r="D17" s="12">
        <v>631.90368198263218</v>
      </c>
      <c r="E17" s="33">
        <v>61.799999999999983</v>
      </c>
      <c r="F17" s="24">
        <v>0.2</v>
      </c>
      <c r="G17" s="90">
        <v>13.080999999999994</v>
      </c>
      <c r="H17" s="118">
        <v>9.9643384332218279</v>
      </c>
      <c r="I17" s="24">
        <v>0.2</v>
      </c>
      <c r="J17" s="90">
        <v>14.162499999999994</v>
      </c>
      <c r="K17" s="118">
        <v>9.8292617732398426</v>
      </c>
      <c r="L17" s="24">
        <v>0.2</v>
      </c>
      <c r="M17" s="90">
        <v>15.964999999999995</v>
      </c>
      <c r="N17" s="118">
        <v>9.8292617732398426</v>
      </c>
      <c r="O17" s="19">
        <v>0.2</v>
      </c>
      <c r="P17" s="73">
        <v>19.57</v>
      </c>
      <c r="Q17" s="118">
        <v>9.8292617732398426</v>
      </c>
    </row>
    <row r="18" spans="1:17" x14ac:dyDescent="0.3">
      <c r="A18" s="10">
        <v>13</v>
      </c>
      <c r="B18" s="11">
        <v>14.110999999999992</v>
      </c>
      <c r="C18" s="12">
        <v>83.640716561416426</v>
      </c>
      <c r="D18" s="12">
        <v>533.74287389115079</v>
      </c>
      <c r="E18" s="33">
        <v>66.949999999999974</v>
      </c>
      <c r="F18" s="24">
        <v>0.2</v>
      </c>
      <c r="G18" s="90">
        <v>14.110999999999992</v>
      </c>
      <c r="H18" s="118">
        <v>8.4374470633588334</v>
      </c>
      <c r="I18" s="24">
        <v>0.2</v>
      </c>
      <c r="J18" s="90">
        <v>15.192499999999992</v>
      </c>
      <c r="K18" s="118">
        <v>8.3023704033768499</v>
      </c>
      <c r="L18" s="24">
        <v>0.2</v>
      </c>
      <c r="M18" s="90">
        <v>16.994999999999994</v>
      </c>
      <c r="N18" s="118">
        <v>8.3023704033768499</v>
      </c>
      <c r="O18" s="19">
        <v>0.2</v>
      </c>
      <c r="P18" s="73">
        <v>20.599999999999998</v>
      </c>
      <c r="Q18" s="118">
        <v>8.3023704033768499</v>
      </c>
    </row>
    <row r="19" spans="1:17" x14ac:dyDescent="0.3">
      <c r="A19" s="10">
        <v>14</v>
      </c>
      <c r="B19" s="11">
        <v>15.140999999999993</v>
      </c>
      <c r="C19" s="12">
        <v>71.268458389090043</v>
      </c>
      <c r="D19" s="12">
        <v>450.10215732973438</v>
      </c>
      <c r="E19" s="33">
        <v>72.09999999999998</v>
      </c>
      <c r="F19" s="24">
        <v>0.2</v>
      </c>
      <c r="G19" s="90">
        <v>15.140999999999993</v>
      </c>
      <c r="H19" s="118">
        <v>7.1364157172460008</v>
      </c>
      <c r="I19" s="24">
        <v>0.2</v>
      </c>
      <c r="J19" s="90">
        <v>16.222499999999993</v>
      </c>
      <c r="K19" s="118">
        <v>7.0013390572640173</v>
      </c>
      <c r="L19" s="24">
        <v>0.2</v>
      </c>
      <c r="M19" s="90">
        <v>18.024999999999995</v>
      </c>
      <c r="N19" s="118">
        <v>7.0013390572640173</v>
      </c>
      <c r="O19" s="19">
        <v>0.2</v>
      </c>
      <c r="P19" s="73">
        <v>21.63</v>
      </c>
      <c r="Q19" s="118">
        <v>7.0013390572640173</v>
      </c>
    </row>
    <row r="20" spans="1:17" x14ac:dyDescent="0.3">
      <c r="A20" s="10">
        <v>15</v>
      </c>
      <c r="B20" s="11">
        <v>16.170999999999992</v>
      </c>
      <c r="C20" s="12">
        <v>60.726322895952997</v>
      </c>
      <c r="D20" s="12">
        <v>378.83369894064435</v>
      </c>
      <c r="E20" s="33">
        <v>77.249999999999972</v>
      </c>
      <c r="F20" s="24">
        <v>0.2</v>
      </c>
      <c r="G20" s="90">
        <v>16.170999999999992</v>
      </c>
      <c r="H20" s="118">
        <v>6.0278348470037066</v>
      </c>
      <c r="I20" s="24">
        <v>0.2</v>
      </c>
      <c r="J20" s="90">
        <v>17.252499999999991</v>
      </c>
      <c r="K20" s="118">
        <v>5.8927581870217214</v>
      </c>
      <c r="L20" s="24">
        <v>0.2</v>
      </c>
      <c r="M20" s="90">
        <v>19.054999999999993</v>
      </c>
      <c r="N20" s="118">
        <v>5.8927581870217214</v>
      </c>
      <c r="O20" s="19">
        <v>0.2</v>
      </c>
      <c r="P20" s="73">
        <v>22.659999999999997</v>
      </c>
      <c r="Q20" s="118">
        <v>5.8927581870217214</v>
      </c>
    </row>
    <row r="21" spans="1:17" x14ac:dyDescent="0.3">
      <c r="A21" s="10">
        <v>16</v>
      </c>
      <c r="B21" s="11">
        <v>17.200999999999993</v>
      </c>
      <c r="C21" s="12">
        <v>51.743595635682588</v>
      </c>
      <c r="D21" s="12">
        <v>318.10737604469136</v>
      </c>
      <c r="E21" s="33">
        <v>82.399999999999977</v>
      </c>
      <c r="F21" s="24">
        <v>0.2</v>
      </c>
      <c r="G21" s="90">
        <v>17.200999999999993</v>
      </c>
      <c r="H21" s="118">
        <v>5.0832368943571575</v>
      </c>
      <c r="I21" s="24">
        <v>0.2</v>
      </c>
      <c r="J21" s="90">
        <v>18.282499999999992</v>
      </c>
      <c r="K21" s="118">
        <v>4.948160234375174</v>
      </c>
      <c r="L21" s="24">
        <v>0.2</v>
      </c>
      <c r="M21" s="90">
        <v>20.084999999999994</v>
      </c>
      <c r="N21" s="118">
        <v>4.948160234375174</v>
      </c>
      <c r="O21" s="19">
        <v>0.2</v>
      </c>
      <c r="P21" s="73">
        <v>23.689999999999998</v>
      </c>
      <c r="Q21" s="118">
        <v>4.948160234375174</v>
      </c>
    </row>
    <row r="22" spans="1:17" x14ac:dyDescent="0.3">
      <c r="A22" s="10">
        <v>17</v>
      </c>
      <c r="B22" s="11">
        <v>18.230999999999995</v>
      </c>
      <c r="C22" s="12">
        <v>44.089606642187455</v>
      </c>
      <c r="D22" s="12">
        <v>266.36378040900877</v>
      </c>
      <c r="E22" s="33">
        <v>87.549999999999983</v>
      </c>
      <c r="F22" s="24">
        <v>0.2</v>
      </c>
      <c r="G22" s="90">
        <v>18.230999999999995</v>
      </c>
      <c r="H22" s="118">
        <v>4.2783652642441155</v>
      </c>
      <c r="I22" s="24">
        <v>0.2</v>
      </c>
      <c r="J22" s="90">
        <v>19.312499999999993</v>
      </c>
      <c r="K22" s="118">
        <v>4.1432886042621302</v>
      </c>
      <c r="L22" s="24">
        <v>0.2</v>
      </c>
      <c r="M22" s="90">
        <v>21.114999999999995</v>
      </c>
      <c r="N22" s="118">
        <v>4.1432886042621302</v>
      </c>
      <c r="O22" s="19">
        <v>0.2</v>
      </c>
      <c r="P22" s="73">
        <v>24.72</v>
      </c>
      <c r="Q22" s="118">
        <v>4.1432886042621302</v>
      </c>
    </row>
    <row r="23" spans="1:17" x14ac:dyDescent="0.3">
      <c r="A23" s="10">
        <v>18</v>
      </c>
      <c r="B23" s="11">
        <v>19.260999999999996</v>
      </c>
      <c r="C23" s="12">
        <v>37.567806991022174</v>
      </c>
      <c r="D23" s="12">
        <v>222.27417376682132</v>
      </c>
      <c r="E23" s="33">
        <v>92.699999999999989</v>
      </c>
      <c r="F23" s="24">
        <v>0.2</v>
      </c>
      <c r="G23" s="90">
        <v>19.260999999999996</v>
      </c>
      <c r="H23" s="118">
        <v>3.59255143292489</v>
      </c>
      <c r="I23" s="24">
        <v>0.2</v>
      </c>
      <c r="J23" s="90">
        <v>20.342499999999994</v>
      </c>
      <c r="K23" s="118">
        <v>3.4574747729429056</v>
      </c>
      <c r="L23" s="24">
        <v>0.2</v>
      </c>
      <c r="M23" s="90">
        <v>22.144999999999996</v>
      </c>
      <c r="N23" s="118">
        <v>3.4574747729429056</v>
      </c>
      <c r="O23" s="19">
        <v>0.2</v>
      </c>
      <c r="P23" s="73">
        <v>25.75</v>
      </c>
      <c r="Q23" s="118">
        <v>3.4574747729429056</v>
      </c>
    </row>
    <row r="24" spans="1:17" x14ac:dyDescent="0.3">
      <c r="A24" s="10">
        <v>19</v>
      </c>
      <c r="B24" s="11">
        <v>20.290999999999997</v>
      </c>
      <c r="C24" s="12">
        <v>32.010721564574894</v>
      </c>
      <c r="D24" s="12">
        <v>184.70636677579915</v>
      </c>
      <c r="E24" s="33">
        <v>97.85</v>
      </c>
      <c r="F24" s="24">
        <v>0.2</v>
      </c>
      <c r="G24" s="90">
        <v>20.290999999999997</v>
      </c>
      <c r="H24" s="118">
        <v>3.0081841951795401</v>
      </c>
      <c r="I24" s="24">
        <v>0.2</v>
      </c>
      <c r="J24" s="90">
        <v>21.372499999999995</v>
      </c>
      <c r="K24" s="118">
        <v>2.8731075351975557</v>
      </c>
      <c r="L24" s="24">
        <v>0.2</v>
      </c>
      <c r="M24" s="90">
        <v>23.174999999999997</v>
      </c>
      <c r="N24" s="118">
        <v>2.8731075351975557</v>
      </c>
      <c r="O24" s="19">
        <v>0.2</v>
      </c>
      <c r="P24" s="73">
        <v>26.78</v>
      </c>
      <c r="Q24" s="118">
        <v>2.8731075351975557</v>
      </c>
    </row>
    <row r="25" spans="1:17" x14ac:dyDescent="0.3">
      <c r="A25" s="10">
        <v>20</v>
      </c>
      <c r="B25" s="11">
        <v>21.320999999999998</v>
      </c>
      <c r="C25" s="12">
        <v>27.275648411673739</v>
      </c>
      <c r="D25" s="12">
        <v>152.69564521122427</v>
      </c>
      <c r="E25" s="33">
        <v>103</v>
      </c>
      <c r="F25" s="24">
        <v>0.2</v>
      </c>
      <c r="G25" s="90">
        <v>21.320999999999998</v>
      </c>
      <c r="H25" s="118">
        <v>2.510257421242577</v>
      </c>
      <c r="I25" s="24">
        <v>0.2</v>
      </c>
      <c r="J25" s="90">
        <v>22.402499999999996</v>
      </c>
      <c r="K25" s="118">
        <v>2.3751807612605935</v>
      </c>
      <c r="L25" s="24">
        <v>0.2</v>
      </c>
      <c r="M25" s="90">
        <v>24.204999999999998</v>
      </c>
      <c r="N25" s="118">
        <v>2.3751807612605935</v>
      </c>
      <c r="O25" s="19">
        <v>0.2</v>
      </c>
      <c r="P25" s="73">
        <v>27.810000000000002</v>
      </c>
      <c r="Q25" s="118">
        <v>2.3751807612605935</v>
      </c>
    </row>
    <row r="26" spans="1:17" x14ac:dyDescent="0.3">
      <c r="A26" s="10">
        <v>21</v>
      </c>
      <c r="B26" s="11">
        <v>22.350999999999999</v>
      </c>
      <c r="C26" s="12">
        <v>23.240994264264113</v>
      </c>
      <c r="D26" s="12">
        <v>125.41999679955055</v>
      </c>
      <c r="E26" s="33">
        <v>108.15</v>
      </c>
      <c r="F26" s="24">
        <v>0.2</v>
      </c>
      <c r="G26" s="90">
        <v>22.350999999999999</v>
      </c>
      <c r="H26" s="118">
        <v>2.0859847101989928</v>
      </c>
      <c r="I26" s="24">
        <v>0.2</v>
      </c>
      <c r="J26" s="90">
        <v>23.432499999999997</v>
      </c>
      <c r="K26" s="118">
        <v>1.9509080502170086</v>
      </c>
      <c r="L26" s="24">
        <v>0.2</v>
      </c>
      <c r="M26" s="90">
        <v>25.234999999999999</v>
      </c>
      <c r="N26" s="118">
        <v>1.9509080502170086</v>
      </c>
      <c r="O26" s="19">
        <v>0.2</v>
      </c>
      <c r="P26" s="73">
        <v>28.840000000000003</v>
      </c>
      <c r="Q26" s="118">
        <v>1.9509080502170086</v>
      </c>
    </row>
    <row r="27" spans="1:17" x14ac:dyDescent="0.3">
      <c r="A27" s="10">
        <v>22</v>
      </c>
      <c r="B27" s="11">
        <v>23.381</v>
      </c>
      <c r="C27" s="12">
        <v>19.803152109864428</v>
      </c>
      <c r="D27" s="12">
        <v>102.17900253528643</v>
      </c>
      <c r="E27" s="33">
        <v>113.30000000000001</v>
      </c>
      <c r="F27" s="24">
        <v>0.2</v>
      </c>
      <c r="G27" s="90">
        <v>23.381</v>
      </c>
      <c r="H27" s="118">
        <v>1.7244710444183646</v>
      </c>
      <c r="I27" s="24">
        <v>0.2</v>
      </c>
      <c r="J27" s="90">
        <v>24.462499999999999</v>
      </c>
      <c r="K27" s="118">
        <v>1.5893943844363803</v>
      </c>
      <c r="L27" s="24">
        <v>0.2</v>
      </c>
      <c r="M27" s="90">
        <v>26.265000000000001</v>
      </c>
      <c r="N27" s="118">
        <v>1.5893943844363803</v>
      </c>
      <c r="O27" s="19">
        <v>0.2</v>
      </c>
      <c r="P27" s="73">
        <v>29.870000000000005</v>
      </c>
      <c r="Q27" s="118">
        <v>1.5893943844363803</v>
      </c>
    </row>
    <row r="28" spans="1:17" x14ac:dyDescent="0.3">
      <c r="A28" s="10">
        <v>23</v>
      </c>
      <c r="B28" s="11">
        <v>24.411000000000001</v>
      </c>
      <c r="C28" s="12">
        <v>16.873840638110298</v>
      </c>
      <c r="D28" s="12">
        <v>82.375850425422001</v>
      </c>
      <c r="E28" s="33">
        <v>118.45000000000002</v>
      </c>
      <c r="F28" s="24">
        <v>0.2</v>
      </c>
      <c r="G28" s="90">
        <v>24.411000000000001</v>
      </c>
      <c r="H28" s="118">
        <v>1.4164330133494234</v>
      </c>
      <c r="I28" s="24">
        <v>0.2</v>
      </c>
      <c r="J28" s="90">
        <v>25.4925</v>
      </c>
      <c r="K28" s="118">
        <v>1.2813563533674392</v>
      </c>
      <c r="L28" s="24">
        <v>0.2</v>
      </c>
      <c r="M28" s="90">
        <v>27.295000000000002</v>
      </c>
      <c r="N28" s="118">
        <v>1.2813563533674392</v>
      </c>
      <c r="O28" s="19">
        <v>0.2</v>
      </c>
      <c r="P28" s="73">
        <v>30.900000000000006</v>
      </c>
      <c r="Q28" s="118">
        <v>1.2813563533674392</v>
      </c>
    </row>
    <row r="29" spans="1:17" x14ac:dyDescent="0.3">
      <c r="A29" s="10">
        <v>24</v>
      </c>
      <c r="B29" s="11">
        <v>25.441000000000003</v>
      </c>
      <c r="C29" s="12">
        <v>14.37783724029031</v>
      </c>
      <c r="D29" s="12">
        <v>65.502009787311707</v>
      </c>
      <c r="E29" s="33">
        <v>123.60000000000002</v>
      </c>
      <c r="F29" s="24">
        <v>0.2</v>
      </c>
      <c r="G29" s="90">
        <v>25.441000000000003</v>
      </c>
      <c r="H29" s="118">
        <v>1.1539604222236179</v>
      </c>
      <c r="I29" s="24">
        <v>0.2</v>
      </c>
      <c r="J29" s="90">
        <v>26.522500000000001</v>
      </c>
      <c r="K29" s="118">
        <v>1.0188837622416336</v>
      </c>
      <c r="L29" s="24">
        <v>0.2</v>
      </c>
      <c r="M29" s="90">
        <v>28.325000000000003</v>
      </c>
      <c r="N29" s="118">
        <v>1.0188837622416336</v>
      </c>
      <c r="O29" s="19">
        <v>0.2</v>
      </c>
      <c r="P29" s="73">
        <v>31.930000000000007</v>
      </c>
      <c r="Q29" s="118">
        <v>1.0188837622416336</v>
      </c>
    </row>
    <row r="30" spans="1:17" x14ac:dyDescent="0.3">
      <c r="A30" s="10">
        <v>25</v>
      </c>
      <c r="B30" s="11">
        <v>26.471000000000004</v>
      </c>
      <c r="C30" s="12">
        <v>12.251046346934672</v>
      </c>
      <c r="D30" s="12">
        <v>51.124172547021402</v>
      </c>
      <c r="E30" s="33">
        <v>128.75000000000003</v>
      </c>
      <c r="F30" s="24">
        <v>0.2</v>
      </c>
      <c r="G30" s="90">
        <v>26.471000000000004</v>
      </c>
      <c r="H30" s="118">
        <v>0.93031316395090202</v>
      </c>
      <c r="I30" s="24">
        <v>0.2</v>
      </c>
      <c r="J30" s="90">
        <v>27.552500000000002</v>
      </c>
      <c r="K30" s="118">
        <v>0.79523650396891787</v>
      </c>
      <c r="L30" s="24">
        <v>0.2</v>
      </c>
      <c r="M30" s="90">
        <v>29.355000000000004</v>
      </c>
      <c r="N30" s="118">
        <v>0.79523650396891787</v>
      </c>
      <c r="O30" s="19">
        <v>0.2</v>
      </c>
      <c r="P30" s="73">
        <v>32.960000000000008</v>
      </c>
      <c r="Q30" s="118">
        <v>0.79523650396891787</v>
      </c>
    </row>
    <row r="31" spans="1:17" x14ac:dyDescent="0.3">
      <c r="A31" s="10">
        <v>26</v>
      </c>
      <c r="B31" s="11">
        <v>27.501000000000005</v>
      </c>
      <c r="C31" s="12">
        <v>10.438853499757018</v>
      </c>
      <c r="D31" s="12">
        <v>38.87312620008673</v>
      </c>
      <c r="E31" s="33">
        <v>133.90000000000003</v>
      </c>
      <c r="F31" s="24">
        <v>0.2</v>
      </c>
      <c r="G31" s="90">
        <v>27.501000000000005</v>
      </c>
      <c r="H31" s="118">
        <v>0.73974813802433337</v>
      </c>
      <c r="I31" s="24">
        <v>0.2</v>
      </c>
      <c r="J31" s="90">
        <v>28.582500000000003</v>
      </c>
      <c r="K31" s="118">
        <v>0.60467147804234911</v>
      </c>
      <c r="L31" s="24">
        <v>0.2</v>
      </c>
      <c r="M31" s="90">
        <v>30.385000000000005</v>
      </c>
      <c r="N31" s="118">
        <v>0.60467147804234911</v>
      </c>
      <c r="O31" s="19">
        <v>0.2</v>
      </c>
      <c r="P31" s="73">
        <v>33.990000000000009</v>
      </c>
      <c r="Q31" s="118">
        <v>0.60467147804234911</v>
      </c>
    </row>
    <row r="32" spans="1:17" x14ac:dyDescent="0.3">
      <c r="A32" s="10">
        <v>27</v>
      </c>
      <c r="B32" s="11">
        <v>28.531000000000006</v>
      </c>
      <c r="C32" s="12">
        <v>8.8947228917026049</v>
      </c>
      <c r="D32" s="12">
        <v>28.434272700329714</v>
      </c>
      <c r="E32" s="33">
        <v>139.05000000000004</v>
      </c>
      <c r="F32" s="24">
        <v>0.2</v>
      </c>
      <c r="G32" s="90">
        <v>28.531000000000006</v>
      </c>
      <c r="H32" s="118">
        <v>0.57737177183561283</v>
      </c>
      <c r="I32" s="24">
        <v>0.2</v>
      </c>
      <c r="J32" s="90">
        <v>29.612500000000004</v>
      </c>
      <c r="K32" s="118">
        <v>0.44229511185362869</v>
      </c>
      <c r="L32" s="24">
        <v>0.2</v>
      </c>
      <c r="M32" s="90">
        <v>31.415000000000006</v>
      </c>
      <c r="N32" s="118">
        <v>0.44229511185362869</v>
      </c>
      <c r="O32" s="19">
        <v>0.2</v>
      </c>
      <c r="P32" s="73">
        <v>35.02000000000001</v>
      </c>
      <c r="Q32" s="118">
        <v>0.44229511185362869</v>
      </c>
    </row>
    <row r="33" spans="1:17" x14ac:dyDescent="0.3">
      <c r="A33" s="10">
        <v>28</v>
      </c>
      <c r="B33" s="11">
        <v>29.561000000000007</v>
      </c>
      <c r="C33" s="12">
        <v>7.5790023609412582</v>
      </c>
      <c r="D33" s="12">
        <v>19.539549808627111</v>
      </c>
      <c r="E33" s="33">
        <v>144.20000000000005</v>
      </c>
      <c r="F33" s="24">
        <v>0.2</v>
      </c>
      <c r="G33" s="90">
        <v>29.561000000000007</v>
      </c>
      <c r="H33" s="118">
        <v>0.4390143572551789</v>
      </c>
      <c r="I33" s="24">
        <v>0.2</v>
      </c>
      <c r="J33" s="90">
        <v>30.642500000000005</v>
      </c>
      <c r="K33" s="118">
        <v>0.3039376972731947</v>
      </c>
      <c r="L33" s="24">
        <v>0.2</v>
      </c>
      <c r="M33" s="90">
        <v>32.445000000000007</v>
      </c>
      <c r="N33" s="118">
        <v>0.3039376972731947</v>
      </c>
      <c r="O33" s="19">
        <v>0.2</v>
      </c>
      <c r="P33" s="73">
        <v>36.050000000000011</v>
      </c>
      <c r="Q33" s="118">
        <v>0.3039376972731947</v>
      </c>
    </row>
    <row r="34" spans="1:17" x14ac:dyDescent="0.3">
      <c r="A34" s="15">
        <v>29</v>
      </c>
      <c r="B34" s="16">
        <v>30.591000000000008</v>
      </c>
      <c r="C34" s="17">
        <v>6.4579051519116906</v>
      </c>
      <c r="D34" s="17">
        <v>11.960547447685853</v>
      </c>
      <c r="E34" s="34">
        <v>149.35000000000005</v>
      </c>
      <c r="F34" s="25">
        <v>0.2</v>
      </c>
      <c r="G34" s="79">
        <v>30.591000000000008</v>
      </c>
      <c r="H34" s="119">
        <v>0.32112297553073765</v>
      </c>
      <c r="I34" s="25">
        <v>0.2</v>
      </c>
      <c r="J34" s="79">
        <v>31.672500000000007</v>
      </c>
      <c r="K34" s="119">
        <v>0.18604631554875342</v>
      </c>
      <c r="L34" s="25">
        <v>0.2</v>
      </c>
      <c r="M34" s="79">
        <v>33.475000000000009</v>
      </c>
      <c r="N34" s="119">
        <v>0.18604631554875342</v>
      </c>
      <c r="O34" s="28">
        <v>0.2</v>
      </c>
      <c r="P34" s="79">
        <v>37.080000000000013</v>
      </c>
      <c r="Q34" s="119">
        <v>0.18604631554875342</v>
      </c>
    </row>
    <row r="35" spans="1:17" s="57" customFormat="1" x14ac:dyDescent="0.3">
      <c r="A35" s="121"/>
      <c r="B35" s="121"/>
      <c r="C35" s="121"/>
      <c r="D35" s="121"/>
      <c r="E35" s="121" t="s">
        <v>111</v>
      </c>
      <c r="F35" s="122">
        <v>0.20196491228070174</v>
      </c>
      <c r="G35" s="121"/>
      <c r="H35" s="121"/>
      <c r="I35" s="122">
        <v>0.20491228070175438</v>
      </c>
      <c r="J35" s="121"/>
      <c r="K35" s="121"/>
      <c r="L35" s="122">
        <v>0.20982456140350877</v>
      </c>
      <c r="M35" s="121"/>
      <c r="N35" s="121"/>
      <c r="O35" s="122">
        <v>0.21964912280701751</v>
      </c>
      <c r="P35" s="121"/>
      <c r="Q35" s="121"/>
    </row>
  </sheetData>
  <mergeCells count="6">
    <mergeCell ref="A1:Q2"/>
    <mergeCell ref="F3:H3"/>
    <mergeCell ref="I3:K3"/>
    <mergeCell ref="L3:N3"/>
    <mergeCell ref="O3:Q3"/>
    <mergeCell ref="A3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4"/>
  <sheetViews>
    <sheetView workbookViewId="0">
      <selection sqref="A1:Q2"/>
    </sheetView>
  </sheetViews>
  <sheetFormatPr baseColWidth="10" defaultRowHeight="13" x14ac:dyDescent="0.3"/>
  <cols>
    <col min="1" max="2" width="10.90625" style="9"/>
    <col min="3" max="3" width="11" style="9" bestFit="1" customWidth="1"/>
    <col min="4" max="4" width="11.26953125" style="9" bestFit="1" customWidth="1"/>
    <col min="5" max="5" width="11" style="9" bestFit="1" customWidth="1"/>
    <col min="6" max="16384" width="10.90625" style="9"/>
  </cols>
  <sheetData>
    <row r="1" spans="1:17" ht="15.5" customHeight="1" x14ac:dyDescent="0.3">
      <c r="A1" s="114" t="s">
        <v>109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</row>
    <row r="2" spans="1:17" x14ac:dyDescent="0.3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</row>
    <row r="3" spans="1:17" ht="14.5" customHeight="1" thickBot="1" x14ac:dyDescent="0.35">
      <c r="A3" s="64" t="s">
        <v>39</v>
      </c>
      <c r="B3" s="64"/>
      <c r="C3" s="64"/>
      <c r="D3" s="64"/>
      <c r="E3" s="64"/>
      <c r="F3" s="64" t="s">
        <v>40</v>
      </c>
      <c r="G3" s="64"/>
      <c r="H3" s="64"/>
      <c r="I3" s="64" t="s">
        <v>41</v>
      </c>
      <c r="J3" s="64"/>
      <c r="K3" s="64"/>
      <c r="L3" s="65" t="s">
        <v>42</v>
      </c>
      <c r="M3" s="64"/>
      <c r="N3" s="64"/>
      <c r="O3" s="64" t="s">
        <v>43</v>
      </c>
      <c r="P3" s="64"/>
      <c r="Q3" s="64"/>
    </row>
    <row r="4" spans="1:17" ht="15.5" x14ac:dyDescent="0.3">
      <c r="A4" s="2" t="s">
        <v>26</v>
      </c>
      <c r="B4" s="2" t="s">
        <v>27</v>
      </c>
      <c r="C4" s="3" t="s">
        <v>29</v>
      </c>
      <c r="D4" s="3" t="s">
        <v>46</v>
      </c>
      <c r="E4" s="31" t="s">
        <v>37</v>
      </c>
      <c r="F4" s="35" t="s">
        <v>47</v>
      </c>
      <c r="G4" s="106" t="s">
        <v>4</v>
      </c>
      <c r="H4" s="116" t="s">
        <v>107</v>
      </c>
      <c r="I4" s="35" t="s">
        <v>47</v>
      </c>
      <c r="J4" s="106" t="s">
        <v>4</v>
      </c>
      <c r="K4" s="116" t="s">
        <v>107</v>
      </c>
      <c r="L4" s="35" t="s">
        <v>47</v>
      </c>
      <c r="M4" s="106" t="s">
        <v>4</v>
      </c>
      <c r="N4" s="116" t="s">
        <v>107</v>
      </c>
      <c r="O4" s="2" t="s">
        <v>47</v>
      </c>
      <c r="P4" s="106" t="s">
        <v>4</v>
      </c>
      <c r="Q4" s="116" t="s">
        <v>107</v>
      </c>
    </row>
    <row r="5" spans="1:17" ht="16" thickBot="1" x14ac:dyDescent="0.35">
      <c r="A5" s="6" t="s">
        <v>1</v>
      </c>
      <c r="B5" s="6" t="s">
        <v>34</v>
      </c>
      <c r="C5" s="6" t="s">
        <v>35</v>
      </c>
      <c r="D5" s="6" t="s">
        <v>35</v>
      </c>
      <c r="E5" s="32" t="s">
        <v>38</v>
      </c>
      <c r="F5" s="36" t="s">
        <v>49</v>
      </c>
      <c r="G5" s="94" t="s">
        <v>93</v>
      </c>
      <c r="H5" s="117" t="s">
        <v>94</v>
      </c>
      <c r="I5" s="36" t="s">
        <v>49</v>
      </c>
      <c r="J5" s="94" t="s">
        <v>93</v>
      </c>
      <c r="K5" s="117" t="s">
        <v>94</v>
      </c>
      <c r="L5" s="36" t="s">
        <v>50</v>
      </c>
      <c r="M5" s="94" t="s">
        <v>93</v>
      </c>
      <c r="N5" s="117" t="s">
        <v>94</v>
      </c>
      <c r="O5" s="6" t="s">
        <v>49</v>
      </c>
      <c r="P5" s="94" t="s">
        <v>93</v>
      </c>
      <c r="Q5" s="117" t="s">
        <v>94</v>
      </c>
    </row>
    <row r="6" spans="1:17" x14ac:dyDescent="0.3">
      <c r="A6" s="10">
        <v>1</v>
      </c>
      <c r="B6" s="11">
        <v>0.2</v>
      </c>
      <c r="C6" s="12">
        <v>156.72701053018193</v>
      </c>
      <c r="D6" s="12">
        <v>3824.8726448841567</v>
      </c>
      <c r="E6" s="33">
        <v>1.3333333333333335</v>
      </c>
      <c r="F6" s="22">
        <v>0.36000000000000015</v>
      </c>
      <c r="G6" s="90">
        <v>0.48000000000000026</v>
      </c>
      <c r="H6" s="118">
        <v>33.053274439540573</v>
      </c>
      <c r="I6" s="24">
        <v>0.4500000000000004</v>
      </c>
      <c r="J6" s="90">
        <v>0.60000000000000064</v>
      </c>
      <c r="K6" s="118">
        <v>26.442619551632447</v>
      </c>
      <c r="L6" s="24">
        <v>0.6</v>
      </c>
      <c r="M6" s="90">
        <v>0.8</v>
      </c>
      <c r="N6" s="118">
        <v>19.831964663724353</v>
      </c>
      <c r="O6" s="19">
        <v>0.89999999999999947</v>
      </c>
      <c r="P6" s="73">
        <v>1.1999999999999995</v>
      </c>
      <c r="Q6" s="118">
        <v>13.221309775816243</v>
      </c>
    </row>
    <row r="7" spans="1:17" x14ac:dyDescent="0.3">
      <c r="A7" s="10">
        <v>2</v>
      </c>
      <c r="B7" s="11">
        <v>0.60000000000000009</v>
      </c>
      <c r="C7" s="12">
        <v>150.3644069905807</v>
      </c>
      <c r="D7" s="12">
        <v>3668.1456343539749</v>
      </c>
      <c r="E7" s="33">
        <v>2.666666666666667</v>
      </c>
      <c r="F7" s="24">
        <v>0.35739130434782623</v>
      </c>
      <c r="G7" s="90">
        <v>0.95652173913043526</v>
      </c>
      <c r="H7" s="118">
        <v>31.930270629553508</v>
      </c>
      <c r="I7" s="24">
        <v>0.4434782608695656</v>
      </c>
      <c r="J7" s="90">
        <v>1.1913043478260881</v>
      </c>
      <c r="K7" s="118">
        <v>25.732041624993109</v>
      </c>
      <c r="L7" s="24">
        <v>0.58695652173913038</v>
      </c>
      <c r="M7" s="90">
        <v>1.5826086956521741</v>
      </c>
      <c r="N7" s="118">
        <v>19.441987005550367</v>
      </c>
      <c r="O7" s="19">
        <v>0.87391304347826038</v>
      </c>
      <c r="P7" s="73">
        <v>2.3652173913043466</v>
      </c>
      <c r="Q7" s="118">
        <v>13.058050973877119</v>
      </c>
    </row>
    <row r="8" spans="1:17" x14ac:dyDescent="0.3">
      <c r="A8" s="10">
        <v>3</v>
      </c>
      <c r="B8" s="11">
        <v>1</v>
      </c>
      <c r="C8" s="12">
        <v>144.26010432499731</v>
      </c>
      <c r="D8" s="12">
        <v>3517.781227363394</v>
      </c>
      <c r="E8" s="33">
        <v>4.0000000000000009</v>
      </c>
      <c r="F8" s="24">
        <v>0.35478260869565231</v>
      </c>
      <c r="G8" s="90">
        <v>1.4295652173913052</v>
      </c>
      <c r="H8" s="118">
        <v>30.846544137442748</v>
      </c>
      <c r="I8" s="24">
        <v>0.4369565217391308</v>
      </c>
      <c r="J8" s="90">
        <v>1.7739130434782626</v>
      </c>
      <c r="K8" s="118">
        <v>25.045552254878878</v>
      </c>
      <c r="L8" s="24">
        <v>0.57391304347826078</v>
      </c>
      <c r="M8" s="90">
        <v>2.3478260869565224</v>
      </c>
      <c r="N8" s="118">
        <v>19.068772739510074</v>
      </c>
      <c r="O8" s="19">
        <v>0.84782608695652129</v>
      </c>
      <c r="P8" s="73">
        <v>3.4956521739130419</v>
      </c>
      <c r="Q8" s="118">
        <v>12.908092315976054</v>
      </c>
    </row>
    <row r="9" spans="1:17" x14ac:dyDescent="0.3">
      <c r="A9" s="10">
        <v>4</v>
      </c>
      <c r="B9" s="11">
        <v>1.4</v>
      </c>
      <c r="C9" s="12">
        <v>138.40361636356386</v>
      </c>
      <c r="D9" s="12">
        <v>3373.5211230383966</v>
      </c>
      <c r="E9" s="33">
        <v>5.3333333333333339</v>
      </c>
      <c r="F9" s="24">
        <v>0.35217391304347839</v>
      </c>
      <c r="G9" s="90">
        <v>1.8991304347826095</v>
      </c>
      <c r="H9" s="118">
        <v>29.800686039106949</v>
      </c>
      <c r="I9" s="24">
        <v>0.430434782608696</v>
      </c>
      <c r="J9" s="90">
        <v>2.3478260869565237</v>
      </c>
      <c r="K9" s="118">
        <v>24.382379486542039</v>
      </c>
      <c r="L9" s="24">
        <v>0.56086956521739117</v>
      </c>
      <c r="M9" s="90">
        <v>3.0956521739130438</v>
      </c>
      <c r="N9" s="118">
        <v>18.712058675718328</v>
      </c>
      <c r="O9" s="19">
        <v>0.82173913043478219</v>
      </c>
      <c r="P9" s="73">
        <v>4.5913043478260844</v>
      </c>
      <c r="Q9" s="118">
        <v>12.771722588188705</v>
      </c>
    </row>
    <row r="10" spans="1:17" x14ac:dyDescent="0.3">
      <c r="A10" s="10">
        <v>5</v>
      </c>
      <c r="B10" s="11">
        <v>1.7999999999999998</v>
      </c>
      <c r="C10" s="12">
        <v>132.78488264057972</v>
      </c>
      <c r="D10" s="12">
        <v>3235.1175066748328</v>
      </c>
      <c r="E10" s="33">
        <v>6.666666666666667</v>
      </c>
      <c r="F10" s="24">
        <v>0.34956521739130447</v>
      </c>
      <c r="G10" s="90">
        <v>2.3652173913043488</v>
      </c>
      <c r="H10" s="118">
        <v>28.791338676007989</v>
      </c>
      <c r="I10" s="24">
        <v>0.4239130434782612</v>
      </c>
      <c r="J10" s="90">
        <v>2.9130434782608718</v>
      </c>
      <c r="K10" s="118">
        <v>23.741780815908115</v>
      </c>
      <c r="L10" s="24">
        <v>0.54782608695652157</v>
      </c>
      <c r="M10" s="90">
        <v>3.8260869565217392</v>
      </c>
      <c r="N10" s="118">
        <v>18.371616107547968</v>
      </c>
      <c r="O10" s="19">
        <v>0.7956521739130431</v>
      </c>
      <c r="P10" s="73">
        <v>5.6521739130434749</v>
      </c>
      <c r="Q10" s="118">
        <v>12.649309451098601</v>
      </c>
    </row>
    <row r="11" spans="1:17" x14ac:dyDescent="0.3">
      <c r="A11" s="10">
        <v>6</v>
      </c>
      <c r="B11" s="11">
        <v>2.1999999999999997</v>
      </c>
      <c r="C11" s="12">
        <v>127.39425111231621</v>
      </c>
      <c r="D11" s="12">
        <v>3102.3326240342531</v>
      </c>
      <c r="E11" s="33">
        <v>8</v>
      </c>
      <c r="F11" s="24">
        <v>0.34695652173913055</v>
      </c>
      <c r="G11" s="90">
        <v>2.8278260869565228</v>
      </c>
      <c r="H11" s="118">
        <v>27.817193765353732</v>
      </c>
      <c r="I11" s="24">
        <v>0.4173913043478264</v>
      </c>
      <c r="J11" s="90">
        <v>3.469565217391307</v>
      </c>
      <c r="K11" s="118">
        <v>23.123042317450285</v>
      </c>
      <c r="L11" s="24">
        <v>0.53478260869565197</v>
      </c>
      <c r="M11" s="90">
        <v>4.5391304347826082</v>
      </c>
      <c r="N11" s="118">
        <v>18.047252540449023</v>
      </c>
      <c r="O11" s="19">
        <v>0.76956521739130401</v>
      </c>
      <c r="P11" s="73">
        <v>6.6782608695652135</v>
      </c>
      <c r="Q11" s="118">
        <v>12.541311087430676</v>
      </c>
    </row>
    <row r="12" spans="1:17" x14ac:dyDescent="0.3">
      <c r="A12" s="10">
        <v>7</v>
      </c>
      <c r="B12" s="11">
        <v>2.5999999999999996</v>
      </c>
      <c r="C12" s="12">
        <v>122.22246157642142</v>
      </c>
      <c r="D12" s="12">
        <v>2974.9383729219367</v>
      </c>
      <c r="E12" s="33">
        <v>9.3333333333333339</v>
      </c>
      <c r="F12" s="24">
        <v>0.34434782608695663</v>
      </c>
      <c r="G12" s="90">
        <v>3.2869565217391319</v>
      </c>
      <c r="H12" s="118">
        <v>26.87699058051556</v>
      </c>
      <c r="I12" s="24">
        <v>0.4108695652173916</v>
      </c>
      <c r="J12" s="90">
        <v>4.0173913043478295</v>
      </c>
      <c r="K12" s="118">
        <v>22.525477819860651</v>
      </c>
      <c r="L12" s="24">
        <v>0.52173913043478237</v>
      </c>
      <c r="M12" s="90">
        <v>5.2347826086956513</v>
      </c>
      <c r="N12" s="118">
        <v>17.738813783140284</v>
      </c>
      <c r="O12" s="19">
        <v>0.74347826086956492</v>
      </c>
      <c r="P12" s="73">
        <v>7.6695652173913</v>
      </c>
      <c r="Q12" s="118">
        <v>12.448290374133531</v>
      </c>
    </row>
    <row r="13" spans="1:17" x14ac:dyDescent="0.3">
      <c r="A13" s="10">
        <v>8</v>
      </c>
      <c r="B13" s="11">
        <v>2.9999999999999996</v>
      </c>
      <c r="C13" s="12">
        <v>117.26062976444314</v>
      </c>
      <c r="D13" s="12">
        <v>2852.7159113455155</v>
      </c>
      <c r="E13" s="33">
        <v>10.666666666666666</v>
      </c>
      <c r="F13" s="24">
        <v>0.34173913043478271</v>
      </c>
      <c r="G13" s="90">
        <v>3.7426086956521751</v>
      </c>
      <c r="H13" s="118">
        <v>25.969514199046511</v>
      </c>
      <c r="I13" s="24">
        <v>0.4043478260869568</v>
      </c>
      <c r="J13" s="90">
        <v>4.5565217391304378</v>
      </c>
      <c r="K13" s="118">
        <v>21.948428129516721</v>
      </c>
      <c r="L13" s="24">
        <v>0.50869565217391277</v>
      </c>
      <c r="M13" s="90">
        <v>5.9130434782608674</v>
      </c>
      <c r="N13" s="118">
        <v>17.446186461923567</v>
      </c>
      <c r="O13" s="19">
        <v>0.71739130434782583</v>
      </c>
      <c r="P13" s="73">
        <v>8.6260869565217337</v>
      </c>
      <c r="Q13" s="118">
        <v>12.370932218454893</v>
      </c>
    </row>
    <row r="14" spans="1:17" x14ac:dyDescent="0.3">
      <c r="A14" s="10">
        <v>9</v>
      </c>
      <c r="B14" s="11">
        <v>3.3999999999999995</v>
      </c>
      <c r="C14" s="12">
        <v>112.50023208014332</v>
      </c>
      <c r="D14" s="12">
        <v>2735.4552815810721</v>
      </c>
      <c r="E14" s="33">
        <v>12</v>
      </c>
      <c r="F14" s="24">
        <v>0.33913043478260879</v>
      </c>
      <c r="G14" s="90">
        <v>4.1947826086956539</v>
      </c>
      <c r="H14" s="118">
        <v>25.093593815765434</v>
      </c>
      <c r="I14" s="24">
        <v>0.397826086956522</v>
      </c>
      <c r="J14" s="90">
        <v>5.0869565217391344</v>
      </c>
      <c r="K14" s="118">
        <v>21.391260301963968</v>
      </c>
      <c r="L14" s="24">
        <v>0.49565217391304317</v>
      </c>
      <c r="M14" s="90">
        <v>6.5739130434782584</v>
      </c>
      <c r="N14" s="118">
        <v>17.169301031839524</v>
      </c>
      <c r="O14" s="19">
        <v>0.69130434782608674</v>
      </c>
      <c r="P14" s="73">
        <v>9.5478260869565172</v>
      </c>
      <c r="Q14" s="118">
        <v>12.31006489075286</v>
      </c>
    </row>
    <row r="15" spans="1:17" x14ac:dyDescent="0.3">
      <c r="A15" s="10">
        <v>10</v>
      </c>
      <c r="B15" s="11">
        <v>3.7999999999999994</v>
      </c>
      <c r="C15" s="12">
        <v>107.93309095738685</v>
      </c>
      <c r="D15" s="12">
        <v>2622.9550495009289</v>
      </c>
      <c r="E15" s="33">
        <v>13.333333333333332</v>
      </c>
      <c r="F15" s="24">
        <v>0.33652173913043487</v>
      </c>
      <c r="G15" s="90">
        <v>4.6434782608695668</v>
      </c>
      <c r="H15" s="118">
        <v>24.248101118467691</v>
      </c>
      <c r="I15" s="24">
        <v>0.3913043478260872</v>
      </c>
      <c r="J15" s="90">
        <v>5.6086956521739166</v>
      </c>
      <c r="K15" s="118">
        <v>20.853366961882205</v>
      </c>
      <c r="L15" s="24">
        <v>0.48260869565217362</v>
      </c>
      <c r="M15" s="90">
        <v>7.2173913043478226</v>
      </c>
      <c r="N15" s="118">
        <v>16.908135374499103</v>
      </c>
      <c r="O15" s="19">
        <v>0.66521739130434765</v>
      </c>
      <c r="P15" s="73">
        <v>10.434782608695647</v>
      </c>
      <c r="Q15" s="118">
        <v>12.266686448166015</v>
      </c>
    </row>
    <row r="16" spans="1:17" x14ac:dyDescent="0.3">
      <c r="A16" s="10">
        <v>11</v>
      </c>
      <c r="B16" s="11">
        <v>4.1999999999999993</v>
      </c>
      <c r="C16" s="12">
        <v>103.55136081245233</v>
      </c>
      <c r="D16" s="12">
        <v>2515.021958543542</v>
      </c>
      <c r="E16" s="33">
        <v>14.666666666666666</v>
      </c>
      <c r="F16" s="24">
        <v>0.33391304347826095</v>
      </c>
      <c r="G16" s="90">
        <v>5.0886956521739153</v>
      </c>
      <c r="H16" s="118">
        <v>23.431948723914847</v>
      </c>
      <c r="I16" s="24">
        <v>0.38478260869565239</v>
      </c>
      <c r="J16" s="90">
        <v>6.1217391304347863</v>
      </c>
      <c r="K16" s="118">
        <v>20.33416567227864</v>
      </c>
      <c r="L16" s="24">
        <v>0.46956521739130408</v>
      </c>
      <c r="M16" s="90">
        <v>7.8434782608695617</v>
      </c>
      <c r="N16" s="118">
        <v>16.66271909256168</v>
      </c>
      <c r="O16" s="19">
        <v>0.63913043478260856</v>
      </c>
      <c r="P16" s="73">
        <v>11.286956521739125</v>
      </c>
      <c r="Q16" s="118">
        <v>12.241997700657558</v>
      </c>
    </row>
    <row r="17" spans="1:17" x14ac:dyDescent="0.3">
      <c r="A17" s="10">
        <v>12</v>
      </c>
      <c r="B17" s="11">
        <v>4.5999999999999996</v>
      </c>
      <c r="C17" s="12">
        <v>99.347514566632739</v>
      </c>
      <c r="D17" s="12">
        <v>2411.4705977310896</v>
      </c>
      <c r="E17" s="33">
        <v>16</v>
      </c>
      <c r="F17" s="24">
        <v>0.33130434782608703</v>
      </c>
      <c r="G17" s="90">
        <v>5.5304347826086984</v>
      </c>
      <c r="H17" s="118">
        <v>22.644088671844173</v>
      </c>
      <c r="I17" s="24">
        <v>0.37826086956521759</v>
      </c>
      <c r="J17" s="90">
        <v>6.6260869565217435</v>
      </c>
      <c r="K17" s="118">
        <v>19.833098353960061</v>
      </c>
      <c r="L17" s="24">
        <v>0.45652173913043453</v>
      </c>
      <c r="M17" s="90">
        <v>8.4521739130434739</v>
      </c>
      <c r="N17" s="118">
        <v>16.433138636138356</v>
      </c>
      <c r="O17" s="19">
        <v>0.61304347826086947</v>
      </c>
      <c r="P17" s="73">
        <v>12.104347826086951</v>
      </c>
      <c r="Q17" s="118">
        <v>12.237443665209408</v>
      </c>
    </row>
    <row r="18" spans="1:17" x14ac:dyDescent="0.3">
      <c r="A18" s="10">
        <v>13</v>
      </c>
      <c r="B18" s="11">
        <v>5</v>
      </c>
      <c r="C18" s="12">
        <v>95.314330715974705</v>
      </c>
      <c r="D18" s="12">
        <v>2312.1230831644571</v>
      </c>
      <c r="E18" s="33">
        <v>17.333333333333336</v>
      </c>
      <c r="F18" s="24">
        <v>0.32869565217391311</v>
      </c>
      <c r="G18" s="90">
        <v>5.968695652173917</v>
      </c>
      <c r="H18" s="118">
        <v>21.883510974823594</v>
      </c>
      <c r="I18" s="24">
        <v>0.37173913043478279</v>
      </c>
      <c r="J18" s="90">
        <v>7.1217391304347881</v>
      </c>
      <c r="K18" s="118">
        <v>19.349630756686118</v>
      </c>
      <c r="L18" s="24">
        <v>0.44347826086956499</v>
      </c>
      <c r="M18" s="90">
        <v>9.043478260869561</v>
      </c>
      <c r="N18" s="118">
        <v>16.219543428398673</v>
      </c>
      <c r="O18" s="19">
        <v>0.58695652173913038</v>
      </c>
      <c r="P18" s="73">
        <v>12.886956521739126</v>
      </c>
      <c r="Q18" s="118">
        <v>12.254766145901216</v>
      </c>
    </row>
    <row r="19" spans="1:17" x14ac:dyDescent="0.3">
      <c r="A19" s="10">
        <v>14</v>
      </c>
      <c r="B19" s="11">
        <v>5.4</v>
      </c>
      <c r="C19" s="12">
        <v>91.444880925943806</v>
      </c>
      <c r="D19" s="12">
        <v>2216.8087524484822</v>
      </c>
      <c r="E19" s="33">
        <v>18.666666666666668</v>
      </c>
      <c r="F19" s="24">
        <v>0.32608695652173919</v>
      </c>
      <c r="G19" s="90">
        <v>6.4034782608695693</v>
      </c>
      <c r="H19" s="118">
        <v>21.149242221859492</v>
      </c>
      <c r="I19" s="24">
        <v>0.36521739130434799</v>
      </c>
      <c r="J19" s="90">
        <v>7.6086956521739184</v>
      </c>
      <c r="K19" s="118">
        <v>18.883251983803113</v>
      </c>
      <c r="L19" s="24">
        <v>0.43043478260869544</v>
      </c>
      <c r="M19" s="90">
        <v>9.6173913043478212</v>
      </c>
      <c r="N19" s="118">
        <v>16.022153198378415</v>
      </c>
      <c r="O19" s="19">
        <v>0.56086956521739129</v>
      </c>
      <c r="P19" s="73">
        <v>13.634782608695648</v>
      </c>
      <c r="Q19" s="118">
        <v>12.296071059220639</v>
      </c>
    </row>
    <row r="20" spans="1:17" x14ac:dyDescent="0.3">
      <c r="A20" s="10">
        <v>15</v>
      </c>
      <c r="B20" s="11">
        <v>5.8000000000000007</v>
      </c>
      <c r="C20" s="12">
        <v>87.73251812970598</v>
      </c>
      <c r="D20" s="12">
        <v>2125.3638715225384</v>
      </c>
      <c r="E20" s="33">
        <v>20.000000000000004</v>
      </c>
      <c r="F20" s="24">
        <v>0.32347826086956527</v>
      </c>
      <c r="G20" s="90">
        <v>6.8347826086956571</v>
      </c>
      <c r="H20" s="118">
        <v>20.440344233743566</v>
      </c>
      <c r="I20" s="24">
        <v>0.35869565217391319</v>
      </c>
      <c r="J20" s="90">
        <v>8.0869565217391362</v>
      </c>
      <c r="K20" s="118">
        <v>18.433474072612377</v>
      </c>
      <c r="L20" s="24">
        <v>0.4173913043478259</v>
      </c>
      <c r="M20" s="90">
        <v>10.173913043478256</v>
      </c>
      <c r="N20" s="118">
        <v>15.841266781151276</v>
      </c>
      <c r="O20" s="19">
        <v>0.5347826086956522</v>
      </c>
      <c r="P20" s="73">
        <v>14.34782608695652</v>
      </c>
      <c r="Q20" s="118">
        <v>12.363915536508307</v>
      </c>
    </row>
    <row r="21" spans="1:17" x14ac:dyDescent="0.3">
      <c r="A21" s="10">
        <v>16</v>
      </c>
      <c r="B21" s="11">
        <v>6.2000000000000011</v>
      </c>
      <c r="C21" s="12">
        <v>84.170865109579637</v>
      </c>
      <c r="D21" s="12">
        <v>2037.6313533928326</v>
      </c>
      <c r="E21" s="33">
        <v>21.333333333333339</v>
      </c>
      <c r="F21" s="24">
        <v>0.32086956521739135</v>
      </c>
      <c r="G21" s="90">
        <v>7.2626086956521796</v>
      </c>
      <c r="H21" s="118">
        <v>19.755912768200179</v>
      </c>
      <c r="I21" s="24">
        <v>0.35217391304347839</v>
      </c>
      <c r="J21" s="90">
        <v>8.5565217391304422</v>
      </c>
      <c r="K21" s="118">
        <v>17.999831633249048</v>
      </c>
      <c r="L21" s="24">
        <v>0.40434782608695635</v>
      </c>
      <c r="M21" s="90">
        <v>10.713043478260866</v>
      </c>
      <c r="N21" s="118">
        <v>15.677272712829827</v>
      </c>
      <c r="O21" s="19">
        <v>0.5086956521739131</v>
      </c>
      <c r="P21" s="73">
        <v>15.026086956521738</v>
      </c>
      <c r="Q21" s="118">
        <v>12.461421899941652</v>
      </c>
    </row>
    <row r="22" spans="1:17" x14ac:dyDescent="0.3">
      <c r="A22" s="10">
        <v>17</v>
      </c>
      <c r="B22" s="11">
        <v>6.6000000000000014</v>
      </c>
      <c r="C22" s="12">
        <v>80.753803542043542</v>
      </c>
      <c r="D22" s="12">
        <v>1953.460488283253</v>
      </c>
      <c r="E22" s="33">
        <v>22.666666666666671</v>
      </c>
      <c r="F22" s="24">
        <v>0.31826086956521743</v>
      </c>
      <c r="G22" s="90">
        <v>7.6869565217391358</v>
      </c>
      <c r="H22" s="118">
        <v>19.095076272968797</v>
      </c>
      <c r="I22" s="24">
        <v>0.34565217391304359</v>
      </c>
      <c r="J22" s="90">
        <v>9.017391304347834</v>
      </c>
      <c r="K22" s="118">
        <v>17.581881549450507</v>
      </c>
      <c r="L22" s="24">
        <v>0.39130434782608681</v>
      </c>
      <c r="M22" s="90">
        <v>11.234782608695648</v>
      </c>
      <c r="N22" s="118">
        <v>15.530662035347962</v>
      </c>
      <c r="O22" s="19">
        <v>0.48260869565217401</v>
      </c>
      <c r="P22" s="73">
        <v>15.669565217391302</v>
      </c>
      <c r="Q22" s="118">
        <v>12.592428677309151</v>
      </c>
    </row>
    <row r="23" spans="1:17" x14ac:dyDescent="0.3">
      <c r="A23" s="10">
        <v>18</v>
      </c>
      <c r="B23" s="11">
        <v>7.0000000000000018</v>
      </c>
      <c r="C23" s="12">
        <v>77.475463487481477</v>
      </c>
      <c r="D23" s="12">
        <v>1872.7066847412095</v>
      </c>
      <c r="E23" s="33">
        <v>24.000000000000007</v>
      </c>
      <c r="F23" s="24">
        <v>0.31565217391304351</v>
      </c>
      <c r="G23" s="90">
        <v>8.1078260869565284</v>
      </c>
      <c r="H23" s="118">
        <v>18.456994685025858</v>
      </c>
      <c r="I23" s="24">
        <v>0.33913043478260879</v>
      </c>
      <c r="J23" s="90">
        <v>9.4695652173913132</v>
      </c>
      <c r="K23" s="118">
        <v>17.179202745293299</v>
      </c>
      <c r="L23" s="24">
        <v>0.37826086956521726</v>
      </c>
      <c r="M23" s="90">
        <v>11.739130434782606</v>
      </c>
      <c r="N23" s="118">
        <v>15.402043840607794</v>
      </c>
      <c r="O23" s="19">
        <v>0.45652173913043487</v>
      </c>
      <c r="P23" s="73">
        <v>16.278260869565216</v>
      </c>
      <c r="Q23" s="118">
        <v>12.761693467932165</v>
      </c>
    </row>
    <row r="24" spans="1:17" x14ac:dyDescent="0.3">
      <c r="A24" s="10">
        <v>19</v>
      </c>
      <c r="B24" s="11">
        <v>7.4000000000000021</v>
      </c>
      <c r="C24" s="12">
        <v>74.330213306608755</v>
      </c>
      <c r="D24" s="12">
        <v>1795.2312212537281</v>
      </c>
      <c r="E24" s="33">
        <v>25.333333333333343</v>
      </c>
      <c r="F24" s="24">
        <v>0.31304347826086959</v>
      </c>
      <c r="G24" s="90">
        <v>8.5252173913043556</v>
      </c>
      <c r="H24" s="118">
        <v>17.840858274217776</v>
      </c>
      <c r="I24" s="24">
        <v>0.33260869565217399</v>
      </c>
      <c r="J24" s="90">
        <v>9.9130434782608798</v>
      </c>
      <c r="K24" s="118">
        <v>16.791396022793201</v>
      </c>
      <c r="L24" s="24">
        <v>0.36521739130434772</v>
      </c>
      <c r="M24" s="90">
        <v>12.226086956521737</v>
      </c>
      <c r="N24" s="118">
        <v>15.292164235043813</v>
      </c>
      <c r="O24" s="19">
        <v>0.43043478260869572</v>
      </c>
      <c r="P24" s="73">
        <v>16.85217391304348</v>
      </c>
      <c r="Q24" s="118">
        <v>12.975169653976565</v>
      </c>
    </row>
    <row r="25" spans="1:17" x14ac:dyDescent="0.3">
      <c r="A25" s="10">
        <v>20</v>
      </c>
      <c r="B25" s="11">
        <v>7.8000000000000025</v>
      </c>
      <c r="C25" s="12">
        <v>71.312649986259032</v>
      </c>
      <c r="D25" s="12">
        <v>1720.9010079471193</v>
      </c>
      <c r="E25" s="33">
        <v>26.666666666666675</v>
      </c>
      <c r="F25" s="24">
        <v>0.31043478260869567</v>
      </c>
      <c r="G25" s="90">
        <v>8.9391304347826157</v>
      </c>
      <c r="H25" s="118">
        <v>17.245886529641488</v>
      </c>
      <c r="I25" s="24">
        <v>0.32608695652173919</v>
      </c>
      <c r="J25" s="90">
        <v>10.347826086956532</v>
      </c>
      <c r="K25" s="118">
        <v>16.418083976218693</v>
      </c>
      <c r="L25" s="24">
        <v>0.35217391304347817</v>
      </c>
      <c r="M25" s="90">
        <v>12.695652173913041</v>
      </c>
      <c r="N25" s="118">
        <v>15.201929607609909</v>
      </c>
      <c r="O25" s="19">
        <v>0.40434782608695657</v>
      </c>
      <c r="P25" s="73">
        <v>17.391304347826086</v>
      </c>
      <c r="Q25" s="118">
        <v>13.240390303402174</v>
      </c>
    </row>
    <row r="26" spans="1:17" x14ac:dyDescent="0.3">
      <c r="A26" s="10">
        <v>21</v>
      </c>
      <c r="B26" s="11">
        <v>8.2000000000000028</v>
      </c>
      <c r="C26" s="12">
        <v>68.417589857912247</v>
      </c>
      <c r="D26" s="12">
        <v>1649.5883579608603</v>
      </c>
      <c r="E26" s="33">
        <v>28.000000000000007</v>
      </c>
      <c r="F26" s="24">
        <v>0.30782608695652175</v>
      </c>
      <c r="G26" s="90">
        <v>9.3495652173913104</v>
      </c>
      <c r="H26" s="118">
        <v>16.671327087171388</v>
      </c>
      <c r="I26" s="24">
        <v>0.31956521739130439</v>
      </c>
      <c r="J26" s="90">
        <v>10.77391304347827</v>
      </c>
      <c r="K26" s="118">
        <v>16.058910990091622</v>
      </c>
      <c r="L26" s="24">
        <v>0.33913043478260863</v>
      </c>
      <c r="M26" s="90">
        <v>13.147826086956519</v>
      </c>
      <c r="N26" s="118">
        <v>15.132435356047882</v>
      </c>
      <c r="O26" s="19">
        <v>0.37826086956521743</v>
      </c>
      <c r="P26" s="73">
        <v>17.895652173913042</v>
      </c>
      <c r="Q26" s="118">
        <v>13.567011008870509</v>
      </c>
    </row>
    <row r="27" spans="1:17" x14ac:dyDescent="0.3">
      <c r="A27" s="10">
        <v>22</v>
      </c>
      <c r="B27" s="11">
        <v>8.6000000000000032</v>
      </c>
      <c r="C27" s="12">
        <v>65.640059693020177</v>
      </c>
      <c r="D27" s="12">
        <v>1581.1707681029482</v>
      </c>
      <c r="E27" s="33">
        <v>29.333333333333343</v>
      </c>
      <c r="F27" s="24">
        <v>0.30521739130434783</v>
      </c>
      <c r="G27" s="90">
        <v>9.7565217391304415</v>
      </c>
      <c r="H27" s="118">
        <v>16.116454696591202</v>
      </c>
      <c r="I27" s="24">
        <v>0.31304347826086959</v>
      </c>
      <c r="J27" s="90">
        <v>11.191304347826097</v>
      </c>
      <c r="K27" s="118">
        <v>15.713543329176421</v>
      </c>
      <c r="L27" s="24">
        <v>0.32608695652173908</v>
      </c>
      <c r="M27" s="90">
        <v>13.582608695652171</v>
      </c>
      <c r="N27" s="118">
        <v>15.085001596009368</v>
      </c>
      <c r="O27" s="19">
        <v>0.35217391304347828</v>
      </c>
      <c r="P27" s="73">
        <v>18.365217391304348</v>
      </c>
      <c r="Q27" s="118">
        <v>13.967594070379041</v>
      </c>
    </row>
    <row r="28" spans="1:17" x14ac:dyDescent="0.3">
      <c r="A28" s="10">
        <v>23</v>
      </c>
      <c r="B28" s="11">
        <v>9.0000000000000036</v>
      </c>
      <c r="C28" s="12">
        <v>62.975288159832431</v>
      </c>
      <c r="D28" s="12">
        <v>1515.5307084099279</v>
      </c>
      <c r="E28" s="33">
        <v>30.666666666666679</v>
      </c>
      <c r="F28" s="24">
        <v>0.30260869565217391</v>
      </c>
      <c r="G28" s="90">
        <v>10.160000000000007</v>
      </c>
      <c r="H28" s="118">
        <v>15.580570226847064</v>
      </c>
      <c r="I28" s="24">
        <v>0.30652173913043479</v>
      </c>
      <c r="J28" s="90">
        <v>11.600000000000012</v>
      </c>
      <c r="K28" s="118">
        <v>15.381669330334123</v>
      </c>
      <c r="L28" s="24">
        <v>0.31304347826086953</v>
      </c>
      <c r="M28" s="90">
        <v>13.999999999999998</v>
      </c>
      <c r="N28" s="118">
        <v>15.061217885952164</v>
      </c>
      <c r="O28" s="19">
        <v>0.32608695652173914</v>
      </c>
      <c r="P28" s="73">
        <v>18.8</v>
      </c>
      <c r="Q28" s="118">
        <v>14.458769170514074</v>
      </c>
    </row>
    <row r="29" spans="1:17" x14ac:dyDescent="0.3">
      <c r="A29" s="10">
        <v>24</v>
      </c>
      <c r="B29" s="11">
        <v>9.4000000000000039</v>
      </c>
      <c r="C29" s="12">
        <v>60.418697627047443</v>
      </c>
      <c r="D29" s="12">
        <v>1452.5554202500955</v>
      </c>
      <c r="E29" s="33">
        <v>32.000000000000014</v>
      </c>
      <c r="F29" s="24">
        <v>0.3</v>
      </c>
      <c r="G29" s="90">
        <v>10.560000000000008</v>
      </c>
      <c r="H29" s="118">
        <v>15.062999707993489</v>
      </c>
      <c r="I29" s="24">
        <v>0.3</v>
      </c>
      <c r="J29" s="90">
        <v>12.000000000000012</v>
      </c>
      <c r="K29" s="118">
        <v>15.062999707993489</v>
      </c>
      <c r="L29" s="24">
        <v>0.3</v>
      </c>
      <c r="M29" s="90">
        <v>14.399999999999999</v>
      </c>
      <c r="N29" s="118">
        <v>15.062999707993489</v>
      </c>
      <c r="O29" s="19">
        <v>0.3</v>
      </c>
      <c r="P29" s="73">
        <v>19.200000000000003</v>
      </c>
      <c r="Q29" s="118">
        <v>15.062999707993489</v>
      </c>
    </row>
    <row r="30" spans="1:17" x14ac:dyDescent="0.3">
      <c r="A30" s="10">
        <v>25</v>
      </c>
      <c r="B30" s="11">
        <v>9.8000000000000043</v>
      </c>
      <c r="C30" s="12">
        <v>57.965896300208392</v>
      </c>
      <c r="D30" s="12">
        <v>1392.1367226230479</v>
      </c>
      <c r="E30" s="33">
        <v>33.33333333333335</v>
      </c>
      <c r="F30" s="24">
        <v>0.3</v>
      </c>
      <c r="G30" s="90">
        <v>10.960000000000008</v>
      </c>
      <c r="H30" s="118">
        <v>14.436457813601006</v>
      </c>
      <c r="I30" s="24">
        <v>0.3</v>
      </c>
      <c r="J30" s="90">
        <v>12.400000000000013</v>
      </c>
      <c r="K30" s="118">
        <v>14.436457813601006</v>
      </c>
      <c r="L30" s="24">
        <v>0.3</v>
      </c>
      <c r="M30" s="90">
        <v>14.799999999999999</v>
      </c>
      <c r="N30" s="118">
        <v>14.436457813601006</v>
      </c>
      <c r="O30" s="19">
        <v>0.3</v>
      </c>
      <c r="P30" s="73">
        <v>19.600000000000005</v>
      </c>
      <c r="Q30" s="118">
        <v>14.436457813601006</v>
      </c>
    </row>
    <row r="31" spans="1:17" x14ac:dyDescent="0.3">
      <c r="A31" s="10">
        <v>26</v>
      </c>
      <c r="B31" s="11">
        <v>10.200000000000005</v>
      </c>
      <c r="C31" s="12">
        <v>55.612670677335693</v>
      </c>
      <c r="D31" s="12">
        <v>1334.1708263228395</v>
      </c>
      <c r="E31" s="33">
        <v>34.666666666666679</v>
      </c>
      <c r="F31" s="24">
        <v>0.3</v>
      </c>
      <c r="G31" s="90">
        <v>11.360000000000007</v>
      </c>
      <c r="H31" s="118">
        <v>13.835351468967847</v>
      </c>
      <c r="I31" s="24">
        <v>0.3</v>
      </c>
      <c r="J31" s="90">
        <v>12.800000000000011</v>
      </c>
      <c r="K31" s="118">
        <v>13.835351468967847</v>
      </c>
      <c r="L31" s="24">
        <v>0.3</v>
      </c>
      <c r="M31" s="90">
        <v>15.199999999999998</v>
      </c>
      <c r="N31" s="118">
        <v>13.835351468967847</v>
      </c>
      <c r="O31" s="19">
        <v>0.3</v>
      </c>
      <c r="P31" s="73">
        <v>20.000000000000004</v>
      </c>
      <c r="Q31" s="118">
        <v>13.835351468967847</v>
      </c>
    </row>
    <row r="32" spans="1:17" x14ac:dyDescent="0.3">
      <c r="A32" s="10">
        <v>27</v>
      </c>
      <c r="B32" s="11">
        <v>10.600000000000005</v>
      </c>
      <c r="C32" s="12">
        <v>53.354978310836096</v>
      </c>
      <c r="D32" s="12">
        <v>1278.5581556455038</v>
      </c>
      <c r="E32" s="33">
        <v>36.000000000000014</v>
      </c>
      <c r="F32" s="24">
        <v>0.3</v>
      </c>
      <c r="G32" s="90">
        <v>11.760000000000007</v>
      </c>
      <c r="H32" s="118">
        <v>13.258648074043872</v>
      </c>
      <c r="I32" s="24">
        <v>0.3</v>
      </c>
      <c r="J32" s="90">
        <v>13.200000000000012</v>
      </c>
      <c r="K32" s="118">
        <v>13.258648074043872</v>
      </c>
      <c r="L32" s="24">
        <v>0.3</v>
      </c>
      <c r="M32" s="90">
        <v>15.599999999999998</v>
      </c>
      <c r="N32" s="118">
        <v>13.258648074043872</v>
      </c>
      <c r="O32" s="19">
        <v>0.3</v>
      </c>
      <c r="P32" s="73">
        <v>20.400000000000006</v>
      </c>
      <c r="Q32" s="118">
        <v>13.258648074043872</v>
      </c>
    </row>
    <row r="33" spans="1:17" x14ac:dyDescent="0.3">
      <c r="A33" s="10">
        <v>28</v>
      </c>
      <c r="B33" s="11">
        <v>11.000000000000005</v>
      </c>
      <c r="C33" s="12">
        <v>51.188940863254608</v>
      </c>
      <c r="D33" s="12">
        <v>1225.2031773346678</v>
      </c>
      <c r="E33" s="33">
        <v>37.33333333333335</v>
      </c>
      <c r="F33" s="24">
        <v>0.3</v>
      </c>
      <c r="G33" s="90">
        <v>12.160000000000007</v>
      </c>
      <c r="H33" s="118">
        <v>12.705356948960505</v>
      </c>
      <c r="I33" s="24">
        <v>0.3</v>
      </c>
      <c r="J33" s="90">
        <v>13.600000000000012</v>
      </c>
      <c r="K33" s="118">
        <v>12.705356948960505</v>
      </c>
      <c r="L33" s="24">
        <v>0.3</v>
      </c>
      <c r="M33" s="90">
        <v>15.999999999999998</v>
      </c>
      <c r="N33" s="118">
        <v>12.705356948960505</v>
      </c>
      <c r="O33" s="19">
        <v>0.3</v>
      </c>
      <c r="P33" s="73">
        <v>20.800000000000008</v>
      </c>
      <c r="Q33" s="118">
        <v>12.705356948960505</v>
      </c>
    </row>
    <row r="34" spans="1:17" x14ac:dyDescent="0.3">
      <c r="A34" s="10">
        <v>29</v>
      </c>
      <c r="B34" s="11">
        <v>11.400000000000006</v>
      </c>
      <c r="C34" s="12">
        <v>49.110837444940124</v>
      </c>
      <c r="D34" s="12">
        <v>1174.0142364714131</v>
      </c>
      <c r="E34" s="33">
        <v>38.666666666666686</v>
      </c>
      <c r="F34" s="24">
        <v>0.3</v>
      </c>
      <c r="G34" s="90">
        <v>12.560000000000008</v>
      </c>
      <c r="H34" s="118">
        <v>12.174527632208555</v>
      </c>
      <c r="I34" s="24">
        <v>0.3</v>
      </c>
      <c r="J34" s="90">
        <v>14.000000000000012</v>
      </c>
      <c r="K34" s="118">
        <v>12.174527632208555</v>
      </c>
      <c r="L34" s="24">
        <v>0.3</v>
      </c>
      <c r="M34" s="90">
        <v>16.399999999999999</v>
      </c>
      <c r="N34" s="118">
        <v>12.174527632208555</v>
      </c>
      <c r="O34" s="27">
        <v>0.3</v>
      </c>
      <c r="P34" s="90">
        <v>21.20000000000001</v>
      </c>
      <c r="Q34" s="118">
        <v>12.174527632208555</v>
      </c>
    </row>
    <row r="35" spans="1:17" s="10" customFormat="1" x14ac:dyDescent="0.3">
      <c r="A35" s="10">
        <v>30</v>
      </c>
      <c r="B35" s="10">
        <v>11.800000000000006</v>
      </c>
      <c r="C35" s="12">
        <v>47.11709822218004</v>
      </c>
      <c r="D35" s="12">
        <v>1124.9033990264729</v>
      </c>
      <c r="E35" s="12">
        <v>40.000000000000021</v>
      </c>
      <c r="F35" s="22">
        <v>0.3</v>
      </c>
      <c r="G35" s="90">
        <v>12.960000000000008</v>
      </c>
      <c r="H35" s="118">
        <v>11.665248247904525</v>
      </c>
      <c r="I35" s="27">
        <v>0.3</v>
      </c>
      <c r="J35" s="90">
        <v>14.400000000000013</v>
      </c>
      <c r="K35" s="118">
        <v>11.665248247904525</v>
      </c>
      <c r="L35" s="27">
        <v>0.3</v>
      </c>
      <c r="M35" s="90">
        <v>16.8</v>
      </c>
      <c r="N35" s="118">
        <v>11.665248247904525</v>
      </c>
      <c r="O35" s="27">
        <v>0.3</v>
      </c>
      <c r="P35" s="90">
        <v>21.600000000000012</v>
      </c>
      <c r="Q35" s="118">
        <v>11.665248247904525</v>
      </c>
    </row>
    <row r="36" spans="1:17" x14ac:dyDescent="0.3">
      <c r="A36" s="9">
        <v>31</v>
      </c>
      <c r="B36" s="9">
        <v>12.200000000000006</v>
      </c>
      <c r="C36" s="14">
        <v>45.204298284823686</v>
      </c>
      <c r="D36" s="14">
        <v>1077.786300804293</v>
      </c>
      <c r="E36" s="14">
        <v>41.333333333333357</v>
      </c>
      <c r="F36" s="22">
        <v>0.3</v>
      </c>
      <c r="G36" s="90">
        <v>13.360000000000008</v>
      </c>
      <c r="H36" s="118">
        <v>11.176643939340519</v>
      </c>
      <c r="I36" s="19">
        <v>0.3</v>
      </c>
      <c r="J36" s="90">
        <v>14.800000000000013</v>
      </c>
      <c r="K36" s="118">
        <v>11.176643939340519</v>
      </c>
      <c r="L36" s="19">
        <v>0.3</v>
      </c>
      <c r="M36" s="90">
        <v>17.200000000000003</v>
      </c>
      <c r="N36" s="118">
        <v>11.176643939340519</v>
      </c>
      <c r="O36" s="19">
        <v>0.3</v>
      </c>
      <c r="P36" s="73">
        <v>22.000000000000014</v>
      </c>
      <c r="Q36" s="118">
        <v>11.176643939340519</v>
      </c>
    </row>
    <row r="37" spans="1:17" x14ac:dyDescent="0.3">
      <c r="A37" s="9">
        <v>32</v>
      </c>
      <c r="B37" s="9">
        <v>12.600000000000007</v>
      </c>
      <c r="C37" s="14">
        <v>43.369151762860135</v>
      </c>
      <c r="D37" s="14">
        <v>1032.5820025194694</v>
      </c>
      <c r="E37" s="14">
        <v>42.666666666666686</v>
      </c>
      <c r="F37" s="22">
        <v>0.3</v>
      </c>
      <c r="G37" s="90">
        <v>13.760000000000007</v>
      </c>
      <c r="H37" s="118">
        <v>10.707875366126897</v>
      </c>
      <c r="I37" s="19">
        <v>0.3</v>
      </c>
      <c r="J37" s="90">
        <v>15.200000000000012</v>
      </c>
      <c r="K37" s="118">
        <v>10.707875366126897</v>
      </c>
      <c r="L37" s="19">
        <v>0.3</v>
      </c>
      <c r="M37" s="90">
        <v>17.600000000000001</v>
      </c>
      <c r="N37" s="118">
        <v>10.707875366126897</v>
      </c>
      <c r="O37" s="19">
        <v>0.3</v>
      </c>
      <c r="P37" s="73">
        <v>22.400000000000013</v>
      </c>
      <c r="Q37" s="118">
        <v>10.707875366126897</v>
      </c>
    </row>
    <row r="38" spans="1:17" x14ac:dyDescent="0.3">
      <c r="A38" s="9">
        <v>33</v>
      </c>
      <c r="B38" s="9">
        <v>13.000000000000007</v>
      </c>
      <c r="C38" s="14">
        <v>41.60850618184373</v>
      </c>
      <c r="D38" s="14">
        <v>989.21285075660921</v>
      </c>
      <c r="E38" s="14">
        <v>44.000000000000021</v>
      </c>
      <c r="F38" s="22">
        <v>0.3</v>
      </c>
      <c r="G38" s="90">
        <v>14.160000000000007</v>
      </c>
      <c r="H38" s="118">
        <v>10.258137262346038</v>
      </c>
      <c r="I38" s="19">
        <v>0.3</v>
      </c>
      <c r="J38" s="90">
        <v>15.600000000000012</v>
      </c>
      <c r="K38" s="118">
        <v>10.258137262346038</v>
      </c>
      <c r="L38" s="19">
        <v>0.3</v>
      </c>
      <c r="M38" s="90">
        <v>18.000000000000004</v>
      </c>
      <c r="N38" s="118">
        <v>10.258137262346038</v>
      </c>
      <c r="O38" s="19">
        <v>0.3</v>
      </c>
      <c r="P38" s="73">
        <v>22.800000000000015</v>
      </c>
      <c r="Q38" s="118">
        <v>10.258137262346038</v>
      </c>
    </row>
    <row r="39" spans="1:17" x14ac:dyDescent="0.3">
      <c r="A39" s="9">
        <v>34</v>
      </c>
      <c r="B39" s="9">
        <v>13.400000000000007</v>
      </c>
      <c r="C39" s="14">
        <v>39.91933704747084</v>
      </c>
      <c r="D39" s="14">
        <v>947.60434457476549</v>
      </c>
      <c r="E39" s="14">
        <v>45.333333333333357</v>
      </c>
      <c r="F39" s="22">
        <v>0.3</v>
      </c>
      <c r="G39" s="90">
        <v>14.560000000000008</v>
      </c>
      <c r="H39" s="118">
        <v>9.8266570532403179</v>
      </c>
      <c r="I39" s="19">
        <v>0.3</v>
      </c>
      <c r="J39" s="90">
        <v>16.000000000000014</v>
      </c>
      <c r="K39" s="118">
        <v>9.8266570532403179</v>
      </c>
      <c r="L39" s="19">
        <v>0.3</v>
      </c>
      <c r="M39" s="90">
        <v>18.400000000000006</v>
      </c>
      <c r="N39" s="118">
        <v>9.8266570532403179</v>
      </c>
      <c r="O39" s="19">
        <v>0.3</v>
      </c>
      <c r="P39" s="73">
        <v>23.200000000000017</v>
      </c>
      <c r="Q39" s="118">
        <v>9.8266570532403179</v>
      </c>
    </row>
    <row r="40" spans="1:17" x14ac:dyDescent="0.3">
      <c r="A40" s="9">
        <v>35</v>
      </c>
      <c r="B40" s="9">
        <v>13.800000000000008</v>
      </c>
      <c r="C40" s="14">
        <v>38.29874265000506</v>
      </c>
      <c r="D40" s="14">
        <v>907.6850075272946</v>
      </c>
      <c r="E40" s="14">
        <v>46.666666666666693</v>
      </c>
      <c r="F40" s="22">
        <v>0.3</v>
      </c>
      <c r="G40" s="90">
        <v>14.960000000000008</v>
      </c>
      <c r="H40" s="118">
        <v>9.4126935280580462</v>
      </c>
      <c r="I40" s="19">
        <v>0.3</v>
      </c>
      <c r="J40" s="90">
        <v>16.400000000000016</v>
      </c>
      <c r="K40" s="118">
        <v>9.4126935280580462</v>
      </c>
      <c r="L40" s="19">
        <v>0.3</v>
      </c>
      <c r="M40" s="90">
        <v>18.800000000000008</v>
      </c>
      <c r="N40" s="118">
        <v>9.4126935280580462</v>
      </c>
      <c r="O40" s="19">
        <v>0.3</v>
      </c>
      <c r="P40" s="73">
        <v>23.600000000000019</v>
      </c>
      <c r="Q40" s="118">
        <v>9.4126935280580462</v>
      </c>
    </row>
    <row r="41" spans="1:17" x14ac:dyDescent="0.3">
      <c r="A41" s="9">
        <v>36</v>
      </c>
      <c r="B41" s="9">
        <v>14.200000000000008</v>
      </c>
      <c r="C41" s="14">
        <v>36.743939079625775</v>
      </c>
      <c r="D41" s="14">
        <v>869.38626487728959</v>
      </c>
      <c r="E41" s="14">
        <v>48.000000000000028</v>
      </c>
      <c r="F41" s="22">
        <v>0.3</v>
      </c>
      <c r="G41" s="90">
        <v>15.360000000000008</v>
      </c>
      <c r="H41" s="118">
        <v>9.0155355667774923</v>
      </c>
      <c r="I41" s="19">
        <v>0.3</v>
      </c>
      <c r="J41" s="90">
        <v>16.800000000000018</v>
      </c>
      <c r="K41" s="118">
        <v>9.0155355667774923</v>
      </c>
      <c r="L41" s="19">
        <v>0.3</v>
      </c>
      <c r="M41" s="90">
        <v>19.20000000000001</v>
      </c>
      <c r="N41" s="118">
        <v>9.0155355667774923</v>
      </c>
      <c r="O41" s="19">
        <v>0.3</v>
      </c>
      <c r="P41" s="73">
        <v>24.000000000000021</v>
      </c>
      <c r="Q41" s="118">
        <v>9.0155355667774923</v>
      </c>
    </row>
    <row r="42" spans="1:17" x14ac:dyDescent="0.3">
      <c r="A42" s="9">
        <v>37</v>
      </c>
      <c r="B42" s="9">
        <v>14.600000000000009</v>
      </c>
      <c r="C42" s="14">
        <v>35.252255444137198</v>
      </c>
      <c r="D42" s="14">
        <v>832.64232579766383</v>
      </c>
      <c r="E42" s="14">
        <v>49.333333333333364</v>
      </c>
      <c r="F42" s="22">
        <v>0.3</v>
      </c>
      <c r="G42" s="90">
        <v>15.760000000000009</v>
      </c>
      <c r="H42" s="118">
        <v>8.6345009185217734</v>
      </c>
      <c r="I42" s="19">
        <v>0.3</v>
      </c>
      <c r="J42" s="90">
        <v>17.200000000000021</v>
      </c>
      <c r="K42" s="118">
        <v>8.6345009185217734</v>
      </c>
      <c r="L42" s="19">
        <v>0.3</v>
      </c>
      <c r="M42" s="90">
        <v>19.600000000000012</v>
      </c>
      <c r="N42" s="118">
        <v>8.6345009185217734</v>
      </c>
      <c r="O42" s="19">
        <v>0.3</v>
      </c>
      <c r="P42" s="73">
        <v>24.400000000000023</v>
      </c>
      <c r="Q42" s="118">
        <v>8.6345009185217734</v>
      </c>
    </row>
    <row r="43" spans="1:17" x14ac:dyDescent="0.3">
      <c r="A43" s="9">
        <v>38</v>
      </c>
      <c r="B43" s="9">
        <v>15.000000000000009</v>
      </c>
      <c r="C43" s="14">
        <v>33.821129280822809</v>
      </c>
      <c r="D43" s="14">
        <v>797.39007035352665</v>
      </c>
      <c r="E43" s="14">
        <v>50.666666666666693</v>
      </c>
      <c r="F43" s="22">
        <v>0.3</v>
      </c>
      <c r="G43" s="90">
        <v>16.160000000000007</v>
      </c>
      <c r="H43" s="118">
        <v>8.2689350295660713</v>
      </c>
      <c r="I43" s="19">
        <v>0.3</v>
      </c>
      <c r="J43" s="90">
        <v>17.600000000000019</v>
      </c>
      <c r="K43" s="118">
        <v>8.2689350295660713</v>
      </c>
      <c r="L43" s="19">
        <v>0.3</v>
      </c>
      <c r="M43" s="90">
        <v>20.000000000000011</v>
      </c>
      <c r="N43" s="118">
        <v>8.2689350295660713</v>
      </c>
      <c r="O43" s="19">
        <v>0.3</v>
      </c>
      <c r="P43" s="73">
        <v>24.800000000000022</v>
      </c>
      <c r="Q43" s="118">
        <v>8.2689350295660713</v>
      </c>
    </row>
    <row r="44" spans="1:17" x14ac:dyDescent="0.3">
      <c r="A44" s="9">
        <v>39</v>
      </c>
      <c r="B44" s="9">
        <v>15.400000000000009</v>
      </c>
      <c r="C44" s="14">
        <v>32.448102154563465</v>
      </c>
      <c r="D44" s="14">
        <v>763.56894107270386</v>
      </c>
      <c r="E44" s="14">
        <v>52.000000000000028</v>
      </c>
      <c r="F44" s="22">
        <v>0.3</v>
      </c>
      <c r="G44" s="90">
        <v>16.560000000000009</v>
      </c>
      <c r="H44" s="118">
        <v>7.9182099189239397</v>
      </c>
      <c r="I44" s="19">
        <v>0.3</v>
      </c>
      <c r="J44" s="90">
        <v>18.000000000000021</v>
      </c>
      <c r="K44" s="118">
        <v>7.9182099189239397</v>
      </c>
      <c r="L44" s="19">
        <v>0.3</v>
      </c>
      <c r="M44" s="90">
        <v>20.400000000000013</v>
      </c>
      <c r="N44" s="118">
        <v>7.9182099189239397</v>
      </c>
      <c r="O44" s="19">
        <v>0.3</v>
      </c>
      <c r="P44" s="73">
        <v>25.200000000000024</v>
      </c>
      <c r="Q44" s="118">
        <v>7.9182099189239397</v>
      </c>
    </row>
    <row r="45" spans="1:17" x14ac:dyDescent="0.3">
      <c r="A45" s="9">
        <v>40</v>
      </c>
      <c r="B45" s="9">
        <v>15.80000000000001</v>
      </c>
      <c r="C45" s="14">
        <v>31.130815434657524</v>
      </c>
      <c r="D45" s="14">
        <v>731.12083891814041</v>
      </c>
      <c r="E45" s="14">
        <v>53.333333333333357</v>
      </c>
      <c r="F45" s="22">
        <v>0.3</v>
      </c>
      <c r="G45" s="90">
        <v>16.960000000000008</v>
      </c>
      <c r="H45" s="118">
        <v>7.5817230995811169</v>
      </c>
      <c r="I45" s="19">
        <v>0.3</v>
      </c>
      <c r="J45" s="90">
        <v>18.40000000000002</v>
      </c>
      <c r="K45" s="118">
        <v>7.5817230995811169</v>
      </c>
      <c r="L45" s="19">
        <v>0.3</v>
      </c>
      <c r="M45" s="90">
        <v>20.800000000000011</v>
      </c>
      <c r="N45" s="118">
        <v>7.5817230995811169</v>
      </c>
      <c r="O45" s="19">
        <v>0.3</v>
      </c>
      <c r="P45" s="73">
        <v>25.600000000000023</v>
      </c>
      <c r="Q45" s="118">
        <v>7.5817230995811169</v>
      </c>
    </row>
    <row r="46" spans="1:17" x14ac:dyDescent="0.3">
      <c r="A46" s="9">
        <v>41</v>
      </c>
      <c r="B46" s="9">
        <v>16.20000000000001</v>
      </c>
      <c r="C46" s="14">
        <v>29.867006243088209</v>
      </c>
      <c r="D46" s="14">
        <v>699.9900234834829</v>
      </c>
      <c r="E46" s="14">
        <v>54.666666666666686</v>
      </c>
      <c r="F46" s="22">
        <v>0.3</v>
      </c>
      <c r="G46" s="90">
        <v>17.360000000000007</v>
      </c>
      <c r="H46" s="118">
        <v>7.2588965435237167</v>
      </c>
      <c r="I46" s="19">
        <v>0.3</v>
      </c>
      <c r="J46" s="90">
        <v>18.800000000000018</v>
      </c>
      <c r="K46" s="118">
        <v>7.2588965435237167</v>
      </c>
      <c r="L46" s="19">
        <v>0.3</v>
      </c>
      <c r="M46" s="90">
        <v>21.20000000000001</v>
      </c>
      <c r="N46" s="118">
        <v>7.2588965435237167</v>
      </c>
      <c r="O46" s="19">
        <v>0.3</v>
      </c>
      <c r="P46" s="73">
        <v>26.000000000000021</v>
      </c>
      <c r="Q46" s="118">
        <v>7.2588965435237167</v>
      </c>
    </row>
    <row r="47" spans="1:17" x14ac:dyDescent="0.3">
      <c r="A47" s="9">
        <v>42</v>
      </c>
      <c r="B47" s="9">
        <v>16.600000000000009</v>
      </c>
      <c r="C47" s="14">
        <v>28.654503567278105</v>
      </c>
      <c r="D47" s="14">
        <v>670.12301724039469</v>
      </c>
      <c r="E47" s="14">
        <v>56.000000000000014</v>
      </c>
      <c r="F47" s="22">
        <v>0.3</v>
      </c>
      <c r="G47" s="90">
        <v>17.760000000000005</v>
      </c>
      <c r="H47" s="118">
        <v>6.9491756887828924</v>
      </c>
      <c r="I47" s="19">
        <v>0.3</v>
      </c>
      <c r="J47" s="90">
        <v>19.200000000000017</v>
      </c>
      <c r="K47" s="118">
        <v>6.9491756887828924</v>
      </c>
      <c r="L47" s="19">
        <v>0.3</v>
      </c>
      <c r="M47" s="90">
        <v>21.600000000000009</v>
      </c>
      <c r="N47" s="118">
        <v>6.9491756887828924</v>
      </c>
      <c r="O47" s="19">
        <v>0.3</v>
      </c>
      <c r="P47" s="73">
        <v>26.40000000000002</v>
      </c>
      <c r="Q47" s="118">
        <v>6.9491756887828924</v>
      </c>
    </row>
    <row r="48" spans="1:17" x14ac:dyDescent="0.3">
      <c r="A48" s="9">
        <v>43</v>
      </c>
      <c r="B48" s="9">
        <v>17.000000000000007</v>
      </c>
      <c r="C48" s="14">
        <v>27.491224530653028</v>
      </c>
      <c r="D48" s="14">
        <v>641.4685136731166</v>
      </c>
      <c r="E48" s="14">
        <v>57.333333333333343</v>
      </c>
      <c r="F48" s="22">
        <v>0.3</v>
      </c>
      <c r="G48" s="90">
        <v>18.160000000000004</v>
      </c>
      <c r="H48" s="118">
        <v>6.6520284867902193</v>
      </c>
      <c r="I48" s="19">
        <v>0.3</v>
      </c>
      <c r="J48" s="90">
        <v>19.600000000000016</v>
      </c>
      <c r="K48" s="118">
        <v>6.6520284867902193</v>
      </c>
      <c r="L48" s="19">
        <v>0.3</v>
      </c>
      <c r="M48" s="90">
        <v>22.000000000000007</v>
      </c>
      <c r="N48" s="118">
        <v>6.6520284867902193</v>
      </c>
      <c r="O48" s="19">
        <v>0.3</v>
      </c>
      <c r="P48" s="73">
        <v>26.800000000000018</v>
      </c>
      <c r="Q48" s="118">
        <v>6.6520284867902193</v>
      </c>
    </row>
    <row r="49" spans="1:17" x14ac:dyDescent="0.3">
      <c r="A49" s="9">
        <v>44</v>
      </c>
      <c r="B49" s="9">
        <v>17.400000000000006</v>
      </c>
      <c r="C49" s="14">
        <v>26.37517081460885</v>
      </c>
      <c r="D49" s="14">
        <v>613.97728914246363</v>
      </c>
      <c r="E49" s="14">
        <v>58.666666666666671</v>
      </c>
      <c r="F49" s="22">
        <v>0.3</v>
      </c>
      <c r="G49" s="90">
        <v>18.560000000000002</v>
      </c>
      <c r="H49" s="118">
        <v>6.3669444884073476</v>
      </c>
      <c r="I49" s="19">
        <v>0.3</v>
      </c>
      <c r="J49" s="90">
        <v>20.000000000000014</v>
      </c>
      <c r="K49" s="118">
        <v>6.3669444884073476</v>
      </c>
      <c r="L49" s="19">
        <v>0.3</v>
      </c>
      <c r="M49" s="90">
        <v>22.400000000000006</v>
      </c>
      <c r="N49" s="118">
        <v>6.3669444884073476</v>
      </c>
      <c r="O49" s="19">
        <v>0.3</v>
      </c>
      <c r="P49" s="73">
        <v>27.200000000000017</v>
      </c>
      <c r="Q49" s="118">
        <v>6.3669444884073476</v>
      </c>
    </row>
    <row r="50" spans="1:17" x14ac:dyDescent="0.3">
      <c r="A50" s="9">
        <v>45</v>
      </c>
      <c r="B50" s="9">
        <v>17.800000000000004</v>
      </c>
      <c r="C50" s="14">
        <v>25.304425225734757</v>
      </c>
      <c r="D50" s="14">
        <v>587.60211832785478</v>
      </c>
      <c r="E50" s="14">
        <v>60</v>
      </c>
      <c r="F50" s="22">
        <v>0.3</v>
      </c>
      <c r="G50" s="90">
        <v>18.96</v>
      </c>
      <c r="H50" s="118">
        <v>6.0934339670598545</v>
      </c>
      <c r="I50" s="19">
        <v>0.3</v>
      </c>
      <c r="J50" s="90">
        <v>20.400000000000013</v>
      </c>
      <c r="K50" s="118">
        <v>6.0934339670598545</v>
      </c>
      <c r="L50" s="19">
        <v>0.3</v>
      </c>
      <c r="M50" s="90">
        <v>22.800000000000004</v>
      </c>
      <c r="N50" s="118">
        <v>6.0934339670598545</v>
      </c>
      <c r="O50" s="19">
        <v>0.3</v>
      </c>
      <c r="P50" s="73">
        <v>27.600000000000016</v>
      </c>
      <c r="Q50" s="118">
        <v>6.0934339670598545</v>
      </c>
    </row>
    <row r="51" spans="1:17" x14ac:dyDescent="0.3">
      <c r="A51" s="9">
        <v>46</v>
      </c>
      <c r="B51" s="9">
        <v>18.200000000000003</v>
      </c>
      <c r="C51" s="14">
        <v>24.277148402395945</v>
      </c>
      <c r="D51" s="14">
        <v>562.29769310211998</v>
      </c>
      <c r="E51" s="14">
        <v>61.333333333333329</v>
      </c>
      <c r="F51" s="22">
        <v>0.3</v>
      </c>
      <c r="G51" s="90">
        <v>19.36</v>
      </c>
      <c r="H51" s="118">
        <v>5.8310270774689839</v>
      </c>
      <c r="I51" s="19">
        <v>0.3</v>
      </c>
      <c r="J51" s="90">
        <v>20.800000000000011</v>
      </c>
      <c r="K51" s="118">
        <v>5.8310270774689839</v>
      </c>
      <c r="L51" s="19">
        <v>0.3</v>
      </c>
      <c r="M51" s="90">
        <v>23.200000000000003</v>
      </c>
      <c r="N51" s="118">
        <v>5.8310270774689839</v>
      </c>
      <c r="O51" s="19">
        <v>0.3</v>
      </c>
      <c r="P51" s="73">
        <v>28.000000000000014</v>
      </c>
      <c r="Q51" s="118">
        <v>5.8310270774689839</v>
      </c>
    </row>
    <row r="52" spans="1:17" x14ac:dyDescent="0.3">
      <c r="A52" s="9">
        <v>47</v>
      </c>
      <c r="B52" s="9">
        <v>18.600000000000001</v>
      </c>
      <c r="C52" s="14">
        <v>23.291575655018356</v>
      </c>
      <c r="D52" s="14">
        <v>538.02054469972404</v>
      </c>
      <c r="E52" s="14">
        <v>62.666666666666657</v>
      </c>
      <c r="F52" s="22">
        <v>0.3</v>
      </c>
      <c r="G52" s="90">
        <v>19.759999999999998</v>
      </c>
      <c r="H52" s="118">
        <v>5.5792730485361393</v>
      </c>
      <c r="I52" s="19">
        <v>0.3</v>
      </c>
      <c r="J52" s="90">
        <v>21.20000000000001</v>
      </c>
      <c r="K52" s="118">
        <v>5.5792730485361393</v>
      </c>
      <c r="L52" s="19">
        <v>0.3</v>
      </c>
      <c r="M52" s="90">
        <v>23.6</v>
      </c>
      <c r="N52" s="118">
        <v>5.5792730485361393</v>
      </c>
      <c r="O52" s="19">
        <v>0.3</v>
      </c>
      <c r="P52" s="73">
        <v>28.400000000000013</v>
      </c>
      <c r="Q52" s="118">
        <v>5.5792730485361393</v>
      </c>
    </row>
    <row r="53" spans="1:17" x14ac:dyDescent="0.3">
      <c r="A53" s="9">
        <v>48</v>
      </c>
      <c r="B53" s="9">
        <v>19</v>
      </c>
      <c r="C53" s="14">
        <v>22.346013934647441</v>
      </c>
      <c r="D53" s="14">
        <v>514.72896904470565</v>
      </c>
      <c r="E53" s="14">
        <v>63.999999999999986</v>
      </c>
      <c r="F53" s="22">
        <v>0.3</v>
      </c>
      <c r="G53" s="90">
        <v>20.159999999999997</v>
      </c>
      <c r="H53" s="118">
        <v>5.3377394089935981</v>
      </c>
      <c r="I53" s="19">
        <v>0.3</v>
      </c>
      <c r="J53" s="90">
        <v>21.600000000000009</v>
      </c>
      <c r="K53" s="118">
        <v>5.3377394089935981</v>
      </c>
      <c r="L53" s="19">
        <v>0.3</v>
      </c>
      <c r="M53" s="90">
        <v>24</v>
      </c>
      <c r="N53" s="118">
        <v>5.3377394089935981</v>
      </c>
      <c r="O53" s="19">
        <v>0.3</v>
      </c>
      <c r="P53" s="73">
        <v>28.800000000000011</v>
      </c>
      <c r="Q53" s="118">
        <v>5.3377394089935981</v>
      </c>
    </row>
    <row r="54" spans="1:17" x14ac:dyDescent="0.3">
      <c r="A54" s="9">
        <v>49</v>
      </c>
      <c r="B54" s="9">
        <v>19.399999999999999</v>
      </c>
      <c r="C54" s="14">
        <v>21.43883892457357</v>
      </c>
      <c r="D54" s="14">
        <v>492.38295511005816</v>
      </c>
      <c r="E54" s="14">
        <v>65.333333333333314</v>
      </c>
      <c r="F54" s="22">
        <v>0.3</v>
      </c>
      <c r="G54" s="90">
        <v>20.559999999999995</v>
      </c>
      <c r="H54" s="118">
        <v>5.1060112444913033</v>
      </c>
      <c r="I54" s="19">
        <v>0.3</v>
      </c>
      <c r="J54" s="90">
        <v>22.000000000000007</v>
      </c>
      <c r="K54" s="118">
        <v>5.1060112444913033</v>
      </c>
      <c r="L54" s="19">
        <v>0.3</v>
      </c>
      <c r="M54" s="90">
        <v>24.4</v>
      </c>
      <c r="N54" s="118">
        <v>5.1060112444913033</v>
      </c>
      <c r="O54" s="19">
        <v>0.3</v>
      </c>
      <c r="P54" s="73">
        <v>29.20000000000001</v>
      </c>
      <c r="Q54" s="118">
        <v>5.1060112444913033</v>
      </c>
    </row>
    <row r="55" spans="1:17" x14ac:dyDescent="0.3">
      <c r="A55" s="9">
        <v>50</v>
      </c>
      <c r="B55" s="9">
        <v>19.799999999999997</v>
      </c>
      <c r="C55" s="14">
        <v>20.568492250027873</v>
      </c>
      <c r="D55" s="14">
        <v>470.94411618548457</v>
      </c>
      <c r="E55" s="14">
        <v>66.666666666666643</v>
      </c>
      <c r="F55" s="22">
        <v>0.3</v>
      </c>
      <c r="G55" s="90">
        <v>20.959999999999994</v>
      </c>
      <c r="H55" s="118">
        <v>4.8836904848434752</v>
      </c>
      <c r="I55" s="19">
        <v>0.3</v>
      </c>
      <c r="J55" s="90">
        <v>22.400000000000006</v>
      </c>
      <c r="K55" s="118">
        <v>4.8836904848434752</v>
      </c>
      <c r="L55" s="19">
        <v>0.3</v>
      </c>
      <c r="M55" s="90">
        <v>24.799999999999997</v>
      </c>
      <c r="N55" s="118">
        <v>4.8836904848434752</v>
      </c>
      <c r="O55" s="19">
        <v>0.3</v>
      </c>
      <c r="P55" s="73">
        <v>29.600000000000009</v>
      </c>
      <c r="Q55" s="118">
        <v>4.8836904848434752</v>
      </c>
    </row>
    <row r="56" spans="1:17" x14ac:dyDescent="0.3">
      <c r="A56" s="9">
        <v>51</v>
      </c>
      <c r="B56" s="9">
        <v>20.199999999999996</v>
      </c>
      <c r="C56" s="14">
        <v>19.733478801155361</v>
      </c>
      <c r="D56" s="14">
        <v>450.3756239354567</v>
      </c>
      <c r="E56" s="14">
        <v>67.999999999999972</v>
      </c>
      <c r="F56" s="22">
        <v>0.3</v>
      </c>
      <c r="G56" s="90">
        <v>21.359999999999992</v>
      </c>
      <c r="H56" s="118">
        <v>4.6703952202106853</v>
      </c>
      <c r="I56" s="19">
        <v>0.3</v>
      </c>
      <c r="J56" s="90">
        <v>22.800000000000004</v>
      </c>
      <c r="K56" s="118">
        <v>4.6703952202106853</v>
      </c>
      <c r="L56" s="19">
        <v>0.3</v>
      </c>
      <c r="M56" s="90">
        <v>25.199999999999996</v>
      </c>
      <c r="N56" s="118">
        <v>4.6703952202106853</v>
      </c>
      <c r="O56" s="19">
        <v>0.3</v>
      </c>
      <c r="P56" s="73">
        <v>30.000000000000007</v>
      </c>
      <c r="Q56" s="118">
        <v>4.6703952202106853</v>
      </c>
    </row>
    <row r="57" spans="1:17" x14ac:dyDescent="0.3">
      <c r="A57" s="9">
        <v>52</v>
      </c>
      <c r="B57" s="9">
        <v>20.599999999999994</v>
      </c>
      <c r="C57" s="14">
        <v>18.93236416466647</v>
      </c>
      <c r="D57" s="14">
        <v>430.64214513430136</v>
      </c>
      <c r="E57" s="14">
        <v>69.3333333333333</v>
      </c>
      <c r="F57" s="22">
        <v>0.3</v>
      </c>
      <c r="G57" s="90">
        <v>21.759999999999991</v>
      </c>
      <c r="H57" s="118">
        <v>4.4657590450427049</v>
      </c>
      <c r="I57" s="19">
        <v>0.3</v>
      </c>
      <c r="J57" s="90">
        <v>23.200000000000003</v>
      </c>
      <c r="K57" s="118">
        <v>4.4657590450427049</v>
      </c>
      <c r="L57" s="19">
        <v>0.3</v>
      </c>
      <c r="M57" s="90">
        <v>25.599999999999994</v>
      </c>
      <c r="N57" s="118">
        <v>4.4657590450427049</v>
      </c>
      <c r="O57" s="19">
        <v>0.3</v>
      </c>
      <c r="P57" s="73">
        <v>30.400000000000006</v>
      </c>
      <c r="Q57" s="118">
        <v>4.4657590450427049</v>
      </c>
    </row>
    <row r="58" spans="1:17" x14ac:dyDescent="0.3">
      <c r="A58" s="9">
        <v>53</v>
      </c>
      <c r="B58" s="9">
        <v>20.999999999999993</v>
      </c>
      <c r="C58" s="14">
        <v>18.163772159755307</v>
      </c>
      <c r="D58" s="14">
        <v>411.70978096963489</v>
      </c>
      <c r="E58" s="14">
        <v>70.666666666666629</v>
      </c>
      <c r="F58" s="22">
        <v>0.3</v>
      </c>
      <c r="G58" s="90">
        <v>22.159999999999989</v>
      </c>
      <c r="H58" s="118">
        <v>4.2694304286551139</v>
      </c>
      <c r="I58" s="19">
        <v>0.3</v>
      </c>
      <c r="J58" s="90">
        <v>23.6</v>
      </c>
      <c r="K58" s="118">
        <v>4.2694304286551139</v>
      </c>
      <c r="L58" s="19">
        <v>0.3</v>
      </c>
      <c r="M58" s="90">
        <v>25.999999999999993</v>
      </c>
      <c r="N58" s="118">
        <v>4.2694304286551139</v>
      </c>
      <c r="O58" s="19">
        <v>0.3</v>
      </c>
      <c r="P58" s="73">
        <v>30.800000000000004</v>
      </c>
      <c r="Q58" s="118">
        <v>4.2694304286551139</v>
      </c>
    </row>
    <row r="59" spans="1:17" x14ac:dyDescent="0.3">
      <c r="A59" s="9">
        <v>54</v>
      </c>
      <c r="B59" s="9">
        <v>21.399999999999991</v>
      </c>
      <c r="C59" s="14">
        <v>17.426382474051366</v>
      </c>
      <c r="D59" s="14">
        <v>393.54600880987959</v>
      </c>
      <c r="E59" s="14">
        <v>71.999999999999957</v>
      </c>
      <c r="F59" s="22">
        <v>0.3</v>
      </c>
      <c r="G59" s="90">
        <v>22.559999999999988</v>
      </c>
      <c r="H59" s="118">
        <v>4.0810721113584512</v>
      </c>
      <c r="I59" s="19">
        <v>0.3</v>
      </c>
      <c r="J59" s="90">
        <v>24</v>
      </c>
      <c r="K59" s="118">
        <v>4.0810721113584512</v>
      </c>
      <c r="L59" s="19">
        <v>0.3</v>
      </c>
      <c r="M59" s="90">
        <v>26.399999999999991</v>
      </c>
      <c r="N59" s="118">
        <v>4.0810721113584512</v>
      </c>
      <c r="O59" s="19">
        <v>0.3</v>
      </c>
      <c r="P59" s="73">
        <v>31.200000000000003</v>
      </c>
      <c r="Q59" s="118">
        <v>4.0810721113584512</v>
      </c>
    </row>
    <row r="60" spans="1:17" x14ac:dyDescent="0.3">
      <c r="A60" s="9">
        <v>55</v>
      </c>
      <c r="B60" s="9">
        <v>21.79999999999999</v>
      </c>
      <c r="C60" s="14">
        <v>16.718928395544012</v>
      </c>
      <c r="D60" s="14">
        <v>376.11962633582823</v>
      </c>
      <c r="E60" s="14">
        <v>73.333333333333286</v>
      </c>
      <c r="F60" s="22">
        <v>0.3</v>
      </c>
      <c r="G60" s="90">
        <v>22.959999999999987</v>
      </c>
      <c r="H60" s="118">
        <v>3.9003605251025384</v>
      </c>
      <c r="I60" s="19">
        <v>0.3</v>
      </c>
      <c r="J60" s="90">
        <v>24.4</v>
      </c>
      <c r="K60" s="118">
        <v>3.9003605251025384</v>
      </c>
      <c r="L60" s="19">
        <v>0.3</v>
      </c>
      <c r="M60" s="90">
        <v>26.79999999999999</v>
      </c>
      <c r="N60" s="118">
        <v>3.9003605251025384</v>
      </c>
      <c r="O60" s="19">
        <v>0.3</v>
      </c>
      <c r="P60" s="73">
        <v>31.6</v>
      </c>
      <c r="Q60" s="118">
        <v>3.9003605251025384</v>
      </c>
    </row>
    <row r="61" spans="1:17" x14ac:dyDescent="0.3">
      <c r="A61" s="9">
        <v>56</v>
      </c>
      <c r="B61" s="9">
        <v>22.199999999999989</v>
      </c>
      <c r="C61" s="14">
        <v>16.04019463658328</v>
      </c>
      <c r="D61" s="14">
        <v>359.4006979402842</v>
      </c>
      <c r="E61" s="14">
        <v>74.666666666666615</v>
      </c>
      <c r="F61" s="22">
        <v>0.3</v>
      </c>
      <c r="G61" s="90">
        <v>23.359999999999985</v>
      </c>
      <c r="H61" s="118">
        <v>3.7269852376407471</v>
      </c>
      <c r="I61" s="19">
        <v>0.3</v>
      </c>
      <c r="J61" s="90">
        <v>24.799999999999997</v>
      </c>
      <c r="K61" s="118">
        <v>3.7269852376407471</v>
      </c>
      <c r="L61" s="19">
        <v>0.3</v>
      </c>
      <c r="M61" s="90">
        <v>27.199999999999989</v>
      </c>
      <c r="N61" s="118">
        <v>3.7269852376407471</v>
      </c>
      <c r="O61" s="19">
        <v>0.3</v>
      </c>
      <c r="P61" s="73">
        <v>32</v>
      </c>
      <c r="Q61" s="118">
        <v>3.7269852376407471</v>
      </c>
    </row>
    <row r="62" spans="1:17" x14ac:dyDescent="0.3">
      <c r="A62" s="9">
        <v>57</v>
      </c>
      <c r="B62" s="9">
        <v>22.599999999999987</v>
      </c>
      <c r="C62" s="14">
        <v>15.38901524621928</v>
      </c>
      <c r="D62" s="14">
        <v>343.36050330370091</v>
      </c>
      <c r="E62" s="14">
        <v>75.999999999999943</v>
      </c>
      <c r="F62" s="22">
        <v>0.3</v>
      </c>
      <c r="G62" s="90">
        <v>23.759999999999984</v>
      </c>
      <c r="H62" s="118">
        <v>3.5606484192593788</v>
      </c>
      <c r="I62" s="19">
        <v>0.3</v>
      </c>
      <c r="J62" s="90">
        <v>25.199999999999996</v>
      </c>
      <c r="K62" s="118">
        <v>3.5606484192593788</v>
      </c>
      <c r="L62" s="19">
        <v>0.3</v>
      </c>
      <c r="M62" s="90">
        <v>27.599999999999987</v>
      </c>
      <c r="N62" s="118">
        <v>3.5606484192593788</v>
      </c>
      <c r="O62" s="19">
        <v>0.3</v>
      </c>
      <c r="P62" s="73">
        <v>32.4</v>
      </c>
      <c r="Q62" s="118">
        <v>3.5606484192593788</v>
      </c>
    </row>
    <row r="63" spans="1:17" x14ac:dyDescent="0.3">
      <c r="A63" s="9">
        <v>58</v>
      </c>
      <c r="B63" s="9">
        <v>22.999999999999986</v>
      </c>
      <c r="C63" s="14">
        <v>14.764271607293583</v>
      </c>
      <c r="D63" s="14">
        <v>327.97148805748162</v>
      </c>
      <c r="E63" s="14">
        <v>77.333333333333272</v>
      </c>
      <c r="F63" s="22">
        <v>0.3</v>
      </c>
      <c r="G63" s="90">
        <v>24.159999999999982</v>
      </c>
      <c r="H63" s="118">
        <v>3.4010643311560846</v>
      </c>
      <c r="I63" s="19">
        <v>0.3</v>
      </c>
      <c r="J63" s="90">
        <v>25.599999999999994</v>
      </c>
      <c r="K63" s="118">
        <v>3.4010643311560846</v>
      </c>
      <c r="L63" s="19">
        <v>0.3</v>
      </c>
      <c r="M63" s="90">
        <v>27.999999999999986</v>
      </c>
      <c r="N63" s="118">
        <v>3.4010643311560846</v>
      </c>
      <c r="O63" s="19">
        <v>0.3</v>
      </c>
      <c r="P63" s="73">
        <v>32.799999999999997</v>
      </c>
      <c r="Q63" s="118">
        <v>3.4010643311560846</v>
      </c>
    </row>
    <row r="64" spans="1:17" x14ac:dyDescent="0.3">
      <c r="A64" s="9">
        <v>59</v>
      </c>
      <c r="B64" s="9">
        <v>23.399999999999984</v>
      </c>
      <c r="C64" s="14">
        <v>14.164890514842332</v>
      </c>
      <c r="D64" s="14">
        <v>313.20721645018801</v>
      </c>
      <c r="E64" s="14">
        <v>78.6666666666666</v>
      </c>
      <c r="F64" s="22">
        <v>0.3</v>
      </c>
      <c r="G64" s="90">
        <v>24.559999999999981</v>
      </c>
      <c r="H64" s="118">
        <v>3.2479588345884496</v>
      </c>
      <c r="I64" s="19">
        <v>0.3</v>
      </c>
      <c r="J64" s="90">
        <v>25.999999999999993</v>
      </c>
      <c r="K64" s="118">
        <v>3.2479588345884496</v>
      </c>
      <c r="L64" s="19">
        <v>0.3</v>
      </c>
      <c r="M64" s="90">
        <v>28.399999999999984</v>
      </c>
      <c r="N64" s="118">
        <v>3.2479588345884496</v>
      </c>
      <c r="O64" s="19">
        <v>0.3</v>
      </c>
      <c r="P64" s="73">
        <v>33.199999999999996</v>
      </c>
      <c r="Q64" s="118">
        <v>3.2479588345884496</v>
      </c>
    </row>
    <row r="65" spans="1:17" x14ac:dyDescent="0.3">
      <c r="A65" s="9">
        <v>60</v>
      </c>
      <c r="B65" s="9">
        <v>23.799999999999983</v>
      </c>
      <c r="C65" s="14">
        <v>13.589842332509756</v>
      </c>
      <c r="D65" s="14">
        <v>299.04232593534567</v>
      </c>
      <c r="E65" s="14">
        <v>79.999999999999929</v>
      </c>
      <c r="F65" s="22">
        <v>0.3</v>
      </c>
      <c r="G65" s="90">
        <v>24.95999999999998</v>
      </c>
      <c r="H65" s="118">
        <v>3.1010689199495345</v>
      </c>
      <c r="I65" s="19">
        <v>0.3</v>
      </c>
      <c r="J65" s="90">
        <v>26.399999999999991</v>
      </c>
      <c r="K65" s="118">
        <v>3.1010689199495345</v>
      </c>
      <c r="L65" s="19">
        <v>0.3</v>
      </c>
      <c r="M65" s="90">
        <v>28.799999999999983</v>
      </c>
      <c r="N65" s="118">
        <v>3.1010689199495345</v>
      </c>
      <c r="O65" s="19">
        <v>0.3</v>
      </c>
      <c r="P65" s="73">
        <v>33.599999999999994</v>
      </c>
      <c r="Q65" s="118">
        <v>3.1010689199495345</v>
      </c>
    </row>
    <row r="66" spans="1:17" x14ac:dyDescent="0.3">
      <c r="A66" s="9">
        <v>61</v>
      </c>
      <c r="B66" s="9">
        <v>24.199999999999982</v>
      </c>
      <c r="C66" s="14">
        <v>13.038139223805358</v>
      </c>
      <c r="D66" s="14">
        <v>285.45248360283591</v>
      </c>
      <c r="E66" s="14">
        <v>81.333333333333258</v>
      </c>
      <c r="F66" s="22">
        <v>0.3</v>
      </c>
      <c r="G66" s="90">
        <v>25.359999999999978</v>
      </c>
      <c r="H66" s="118">
        <v>2.9601422549614087</v>
      </c>
      <c r="I66" s="19">
        <v>0.3</v>
      </c>
      <c r="J66" s="90">
        <v>26.79999999999999</v>
      </c>
      <c r="K66" s="118">
        <v>2.9601422549614087</v>
      </c>
      <c r="L66" s="19">
        <v>0.3</v>
      </c>
      <c r="M66" s="90">
        <v>29.199999999999982</v>
      </c>
      <c r="N66" s="118">
        <v>2.9601422549614087</v>
      </c>
      <c r="O66" s="19">
        <v>0.3</v>
      </c>
      <c r="P66" s="73">
        <v>33.999999999999993</v>
      </c>
      <c r="Q66" s="118">
        <v>2.9601422549614087</v>
      </c>
    </row>
    <row r="67" spans="1:17" x14ac:dyDescent="0.3">
      <c r="A67" s="9">
        <v>62</v>
      </c>
      <c r="B67" s="9">
        <v>24.59999999999998</v>
      </c>
      <c r="C67" s="14">
        <v>12.508833455166187</v>
      </c>
      <c r="D67" s="14">
        <v>272.41434437903058</v>
      </c>
      <c r="E67" s="14">
        <v>82.666666666666586</v>
      </c>
      <c r="F67" s="22">
        <v>0.3</v>
      </c>
      <c r="G67" s="90">
        <v>25.759999999999977</v>
      </c>
      <c r="H67" s="118">
        <v>2.8249367512105472</v>
      </c>
      <c r="I67" s="19">
        <v>0.3</v>
      </c>
      <c r="J67" s="90">
        <v>27.199999999999989</v>
      </c>
      <c r="K67" s="118">
        <v>2.8249367512105472</v>
      </c>
      <c r="L67" s="19">
        <v>0.3</v>
      </c>
      <c r="M67" s="90">
        <v>29.59999999999998</v>
      </c>
      <c r="N67" s="118">
        <v>2.8249367512105472</v>
      </c>
      <c r="O67" s="19">
        <v>0.3</v>
      </c>
      <c r="P67" s="73">
        <v>34.399999999999991</v>
      </c>
      <c r="Q67" s="118">
        <v>2.8249367512105472</v>
      </c>
    </row>
    <row r="68" spans="1:17" x14ac:dyDescent="0.3">
      <c r="A68" s="9">
        <v>63</v>
      </c>
      <c r="B68" s="9">
        <v>24.999999999999979</v>
      </c>
      <c r="C68" s="14">
        <v>12.001015767909305</v>
      </c>
      <c r="D68" s="14">
        <v>259.90551092386437</v>
      </c>
      <c r="E68" s="14">
        <v>83.999999999999915</v>
      </c>
      <c r="F68" s="22">
        <v>0.3</v>
      </c>
      <c r="G68" s="90">
        <v>26.159999999999975</v>
      </c>
      <c r="H68" s="118">
        <v>2.6952201482804732</v>
      </c>
      <c r="I68" s="19">
        <v>0.3</v>
      </c>
      <c r="J68" s="90">
        <v>27.599999999999987</v>
      </c>
      <c r="K68" s="118">
        <v>2.6952201482804732</v>
      </c>
      <c r="L68" s="19">
        <v>0.3</v>
      </c>
      <c r="M68" s="90">
        <v>29.999999999999979</v>
      </c>
      <c r="N68" s="118">
        <v>2.6952201482804732</v>
      </c>
      <c r="O68" s="19">
        <v>0.3</v>
      </c>
      <c r="P68" s="73">
        <v>34.79999999999999</v>
      </c>
      <c r="Q68" s="118">
        <v>2.6952201482804732</v>
      </c>
    </row>
    <row r="69" spans="1:17" x14ac:dyDescent="0.3">
      <c r="A69" s="9">
        <v>64</v>
      </c>
      <c r="B69" s="9">
        <v>25.399999999999977</v>
      </c>
      <c r="C69" s="14">
        <v>11.513813816277587</v>
      </c>
      <c r="D69" s="14">
        <v>247.90449515595509</v>
      </c>
      <c r="E69" s="14">
        <v>85.333333333333243</v>
      </c>
      <c r="F69" s="22">
        <v>0.3</v>
      </c>
      <c r="G69" s="90">
        <v>26.559999999999974</v>
      </c>
      <c r="H69" s="118">
        <v>2.5707696147672543</v>
      </c>
      <c r="I69" s="19">
        <v>0.3</v>
      </c>
      <c r="J69" s="90">
        <v>27.999999999999986</v>
      </c>
      <c r="K69" s="118">
        <v>2.5707696147672543</v>
      </c>
      <c r="L69" s="19">
        <v>0.3</v>
      </c>
      <c r="M69" s="90">
        <v>30.399999999999977</v>
      </c>
      <c r="N69" s="118">
        <v>2.5707696147672543</v>
      </c>
      <c r="O69" s="19">
        <v>0.3</v>
      </c>
      <c r="P69" s="73">
        <v>35.199999999999989</v>
      </c>
      <c r="Q69" s="118">
        <v>2.5707696147672543</v>
      </c>
    </row>
    <row r="70" spans="1:17" x14ac:dyDescent="0.3">
      <c r="A70" s="9">
        <v>65</v>
      </c>
      <c r="B70" s="9">
        <v>25.799999999999976</v>
      </c>
      <c r="C70" s="14">
        <v>11.046390668895794</v>
      </c>
      <c r="D70" s="14">
        <v>236.39068133967751</v>
      </c>
      <c r="E70" s="14">
        <v>86.666666666666572</v>
      </c>
      <c r="F70" s="22">
        <v>0.3</v>
      </c>
      <c r="G70" s="90">
        <v>26.959999999999972</v>
      </c>
      <c r="H70" s="118">
        <v>2.4513713654924558</v>
      </c>
      <c r="I70" s="19">
        <v>0.3</v>
      </c>
      <c r="J70" s="90">
        <v>28.399999999999984</v>
      </c>
      <c r="K70" s="118">
        <v>2.4513713654924558</v>
      </c>
      <c r="L70" s="19">
        <v>0.3</v>
      </c>
      <c r="M70" s="90">
        <v>30.799999999999976</v>
      </c>
      <c r="N70" s="118">
        <v>2.4513713654924558</v>
      </c>
      <c r="O70" s="19">
        <v>0.3</v>
      </c>
      <c r="P70" s="73">
        <v>35.599999999999987</v>
      </c>
      <c r="Q70" s="118">
        <v>2.4513713654924558</v>
      </c>
    </row>
    <row r="71" spans="1:17" x14ac:dyDescent="0.3">
      <c r="A71" s="9">
        <v>66</v>
      </c>
      <c r="B71" s="9">
        <v>26.199999999999974</v>
      </c>
      <c r="C71" s="14">
        <v>10.597943371062604</v>
      </c>
      <c r="D71" s="14">
        <v>225.34429067078173</v>
      </c>
      <c r="E71" s="14">
        <v>87.999999999999901</v>
      </c>
      <c r="F71" s="22">
        <v>0.3</v>
      </c>
      <c r="G71" s="90">
        <v>27.359999999999971</v>
      </c>
      <c r="H71" s="118">
        <v>2.3368202942560066</v>
      </c>
      <c r="I71" s="19">
        <v>0.3</v>
      </c>
      <c r="J71" s="90">
        <v>28.799999999999983</v>
      </c>
      <c r="K71" s="118">
        <v>2.3368202942560066</v>
      </c>
      <c r="L71" s="19">
        <v>0.3</v>
      </c>
      <c r="M71" s="90">
        <v>31.199999999999974</v>
      </c>
      <c r="N71" s="118">
        <v>2.3368202942560066</v>
      </c>
      <c r="O71" s="19">
        <v>0.3</v>
      </c>
      <c r="P71" s="73">
        <v>35.999999999999986</v>
      </c>
      <c r="Q71" s="118">
        <v>2.3368202942560066</v>
      </c>
    </row>
    <row r="72" spans="1:17" x14ac:dyDescent="0.3">
      <c r="A72" s="9">
        <v>67</v>
      </c>
      <c r="B72" s="9">
        <v>26.599999999999973</v>
      </c>
      <c r="C72" s="14">
        <v>10.16770156540888</v>
      </c>
      <c r="D72" s="14">
        <v>214.74634729971913</v>
      </c>
      <c r="E72" s="14">
        <v>89.333333333333229</v>
      </c>
      <c r="F72" s="22">
        <v>0.3</v>
      </c>
      <c r="G72" s="90">
        <v>27.75999999999997</v>
      </c>
      <c r="H72" s="118">
        <v>2.2269196214980873</v>
      </c>
      <c r="I72" s="19">
        <v>0.3</v>
      </c>
      <c r="J72" s="90">
        <v>29.199999999999982</v>
      </c>
      <c r="K72" s="118">
        <v>2.2269196214980873</v>
      </c>
      <c r="L72" s="19">
        <v>0.3</v>
      </c>
      <c r="M72" s="90">
        <v>31.599999999999973</v>
      </c>
      <c r="N72" s="118">
        <v>2.2269196214980873</v>
      </c>
      <c r="O72" s="19">
        <v>0.3</v>
      </c>
      <c r="P72" s="73">
        <v>36.399999999999984</v>
      </c>
      <c r="Q72" s="118">
        <v>2.2269196214980873</v>
      </c>
    </row>
    <row r="73" spans="1:17" x14ac:dyDescent="0.3">
      <c r="A73" s="9">
        <v>68</v>
      </c>
      <c r="B73" s="9">
        <v>26.999999999999972</v>
      </c>
      <c r="C73" s="14">
        <v>9.7549261685526947</v>
      </c>
      <c r="D73" s="14">
        <v>204.57864573431024</v>
      </c>
      <c r="E73" s="14">
        <v>90.666666666666558</v>
      </c>
      <c r="F73" s="22">
        <v>0.3</v>
      </c>
      <c r="G73" s="90">
        <v>28.159999999999968</v>
      </c>
      <c r="H73" s="118">
        <v>2.1214805562647974</v>
      </c>
      <c r="I73" s="19">
        <v>0.3</v>
      </c>
      <c r="J73" s="90">
        <v>29.59999999999998</v>
      </c>
      <c r="K73" s="118">
        <v>2.1214805562647974</v>
      </c>
      <c r="L73" s="19">
        <v>0.3</v>
      </c>
      <c r="M73" s="90">
        <v>31.999999999999972</v>
      </c>
      <c r="N73" s="118">
        <v>2.1214805562647974</v>
      </c>
      <c r="O73" s="19">
        <v>0.3</v>
      </c>
      <c r="P73" s="73">
        <v>36.799999999999983</v>
      </c>
      <c r="Q73" s="118">
        <v>2.1214805562647974</v>
      </c>
    </row>
    <row r="74" spans="1:17" x14ac:dyDescent="0.3">
      <c r="A74" s="9">
        <v>69</v>
      </c>
      <c r="B74" s="9">
        <v>27.39999999999997</v>
      </c>
      <c r="C74" s="14">
        <v>9.3589081014778497</v>
      </c>
      <c r="D74" s="14">
        <v>194.82371956575756</v>
      </c>
      <c r="E74" s="14">
        <v>91.999999999999886</v>
      </c>
      <c r="F74" s="22">
        <v>0.3</v>
      </c>
      <c r="G74" s="90">
        <v>28.559999999999967</v>
      </c>
      <c r="H74" s="118">
        <v>2.0203219718969061</v>
      </c>
      <c r="I74" s="19">
        <v>0.3</v>
      </c>
      <c r="J74" s="90">
        <v>29.999999999999979</v>
      </c>
      <c r="K74" s="118">
        <v>2.0203219718969061</v>
      </c>
      <c r="L74" s="19">
        <v>0.3</v>
      </c>
      <c r="M74" s="90">
        <v>32.39999999999997</v>
      </c>
      <c r="N74" s="118">
        <v>2.0203219718969061</v>
      </c>
      <c r="O74" s="19">
        <v>0.3</v>
      </c>
      <c r="P74" s="73">
        <v>37.199999999999982</v>
      </c>
      <c r="Q74" s="118">
        <v>2.0203219718969061</v>
      </c>
    </row>
    <row r="75" spans="1:17" x14ac:dyDescent="0.3">
      <c r="A75" s="9">
        <v>70</v>
      </c>
      <c r="B75" s="9">
        <v>27.799999999999969</v>
      </c>
      <c r="C75" s="14">
        <v>8.9789670714548322</v>
      </c>
      <c r="D75" s="14">
        <v>185.46481146427971</v>
      </c>
      <c r="E75" s="14">
        <v>93.333333333333215</v>
      </c>
      <c r="F75" s="22">
        <v>0.3</v>
      </c>
      <c r="G75" s="90">
        <v>28.959999999999965</v>
      </c>
      <c r="H75" s="118">
        <v>1.9232700948845802</v>
      </c>
      <c r="I75" s="19">
        <v>0.3</v>
      </c>
      <c r="J75" s="90">
        <v>30.399999999999977</v>
      </c>
      <c r="K75" s="118">
        <v>1.9232700948845802</v>
      </c>
      <c r="L75" s="19">
        <v>0.3</v>
      </c>
      <c r="M75" s="90">
        <v>32.799999999999969</v>
      </c>
      <c r="N75" s="118">
        <v>1.9232700948845802</v>
      </c>
      <c r="O75" s="19">
        <v>0.3</v>
      </c>
      <c r="P75" s="73">
        <v>37.59999999999998</v>
      </c>
      <c r="Q75" s="118">
        <v>1.9232700948845802</v>
      </c>
    </row>
    <row r="76" spans="1:17" x14ac:dyDescent="0.3">
      <c r="A76" s="9">
        <v>71</v>
      </c>
      <c r="B76" s="9">
        <v>28.199999999999967</v>
      </c>
      <c r="C76" s="14">
        <v>8.6144504034118423</v>
      </c>
      <c r="D76" s="14">
        <v>176.48584439282487</v>
      </c>
      <c r="E76" s="14">
        <v>94.666666666666544</v>
      </c>
      <c r="F76" s="22">
        <v>0.3</v>
      </c>
      <c r="G76" s="90">
        <v>29.359999999999964</v>
      </c>
      <c r="H76" s="118">
        <v>1.8301582063535939</v>
      </c>
      <c r="I76" s="19">
        <v>0.3</v>
      </c>
      <c r="J76" s="90">
        <v>30.799999999999976</v>
      </c>
      <c r="K76" s="118">
        <v>1.8301582063535939</v>
      </c>
      <c r="L76" s="19">
        <v>0.3</v>
      </c>
      <c r="M76" s="90">
        <v>33.199999999999967</v>
      </c>
      <c r="N76" s="118">
        <v>1.8301582063535939</v>
      </c>
      <c r="O76" s="19">
        <v>0.3</v>
      </c>
      <c r="P76" s="73">
        <v>37.999999999999979</v>
      </c>
      <c r="Q76" s="118">
        <v>1.8301582063535939</v>
      </c>
    </row>
    <row r="77" spans="1:17" x14ac:dyDescent="0.3">
      <c r="A77" s="9">
        <v>72</v>
      </c>
      <c r="B77" s="9">
        <v>28.599999999999966</v>
      </c>
      <c r="C77" s="14">
        <v>8.264731918748268</v>
      </c>
      <c r="D77" s="14">
        <v>167.87139398941304</v>
      </c>
      <c r="E77" s="14">
        <v>95.999999999999872</v>
      </c>
      <c r="F77" s="22">
        <v>0.3</v>
      </c>
      <c r="G77" s="90">
        <v>29.759999999999962</v>
      </c>
      <c r="H77" s="118">
        <v>1.740826355670213</v>
      </c>
      <c r="I77" s="19">
        <v>0.3</v>
      </c>
      <c r="J77" s="90">
        <v>31.199999999999974</v>
      </c>
      <c r="K77" s="118">
        <v>1.740826355670213</v>
      </c>
      <c r="L77" s="19">
        <v>0.3</v>
      </c>
      <c r="M77" s="90">
        <v>33.599999999999966</v>
      </c>
      <c r="N77" s="118">
        <v>1.740826355670213</v>
      </c>
      <c r="O77" s="19">
        <v>0.3</v>
      </c>
      <c r="P77" s="73">
        <v>38.399999999999977</v>
      </c>
      <c r="Q77" s="118">
        <v>1.740826355670213</v>
      </c>
    </row>
    <row r="78" spans="1:17" x14ac:dyDescent="0.3">
      <c r="A78" s="9">
        <v>73</v>
      </c>
      <c r="B78" s="9">
        <v>28.999999999999964</v>
      </c>
      <c r="C78" s="14">
        <v>7.9292108596647353</v>
      </c>
      <c r="D78" s="14">
        <v>159.60666207066475</v>
      </c>
      <c r="E78" s="14">
        <v>97.333333333333201</v>
      </c>
      <c r="F78" s="22">
        <v>0.3</v>
      </c>
      <c r="G78" s="90">
        <v>30.159999999999961</v>
      </c>
      <c r="H78" s="118">
        <v>1.6551210856727934</v>
      </c>
      <c r="I78" s="19">
        <v>0.3</v>
      </c>
      <c r="J78" s="90">
        <v>31.599999999999973</v>
      </c>
      <c r="K78" s="118">
        <v>1.6551210856727934</v>
      </c>
      <c r="L78" s="19">
        <v>0.3</v>
      </c>
      <c r="M78" s="90">
        <v>33.999999999999964</v>
      </c>
      <c r="N78" s="118">
        <v>1.6551210856727934</v>
      </c>
      <c r="O78" s="19">
        <v>0.3</v>
      </c>
      <c r="P78" s="73">
        <v>38.799999999999976</v>
      </c>
      <c r="Q78" s="118">
        <v>1.6551210856727934</v>
      </c>
    </row>
    <row r="79" spans="1:17" x14ac:dyDescent="0.3">
      <c r="A79" s="9">
        <v>74</v>
      </c>
      <c r="B79" s="9">
        <v>29.399999999999963</v>
      </c>
      <c r="C79" s="14">
        <v>7.6073108571617736</v>
      </c>
      <c r="D79" s="14">
        <v>151.677451211</v>
      </c>
      <c r="E79" s="14">
        <v>98.666666666666529</v>
      </c>
      <c r="F79" s="22">
        <v>0.3</v>
      </c>
      <c r="G79" s="90">
        <v>30.55999999999996</v>
      </c>
      <c r="H79" s="118">
        <v>1.5728951690580701</v>
      </c>
      <c r="I79" s="19">
        <v>0.3</v>
      </c>
      <c r="J79" s="90">
        <v>31.999999999999972</v>
      </c>
      <c r="K79" s="118">
        <v>1.5728951690580701</v>
      </c>
      <c r="L79" s="19">
        <v>0.3</v>
      </c>
      <c r="M79" s="90">
        <v>34.399999999999963</v>
      </c>
      <c r="N79" s="118">
        <v>1.5728951690580701</v>
      </c>
      <c r="O79" s="19">
        <v>0.3</v>
      </c>
      <c r="P79" s="73">
        <v>39.199999999999974</v>
      </c>
      <c r="Q79" s="118">
        <v>1.5728951690580701</v>
      </c>
    </row>
    <row r="80" spans="1:17" x14ac:dyDescent="0.3">
      <c r="A80" s="9">
        <v>75</v>
      </c>
      <c r="B80" s="9">
        <v>29.799999999999962</v>
      </c>
      <c r="C80" s="14">
        <v>7.2984789409344</v>
      </c>
      <c r="D80" s="14">
        <v>144.07014035383824</v>
      </c>
      <c r="E80" s="14">
        <v>99.999999999999858</v>
      </c>
      <c r="F80" s="22">
        <v>0.3</v>
      </c>
      <c r="G80" s="90">
        <v>30.959999999999958</v>
      </c>
      <c r="H80" s="118">
        <v>1.4940073554693025</v>
      </c>
      <c r="I80" s="19">
        <v>0.3</v>
      </c>
      <c r="J80" s="90">
        <v>32.39999999999997</v>
      </c>
      <c r="K80" s="118">
        <v>1.4940073554693025</v>
      </c>
      <c r="L80" s="19">
        <v>0.3</v>
      </c>
      <c r="M80" s="90">
        <v>34.799999999999962</v>
      </c>
      <c r="N80" s="118">
        <v>1.4940073554693025</v>
      </c>
      <c r="O80" s="19">
        <v>0.3</v>
      </c>
      <c r="P80" s="73">
        <v>39.599999999999973</v>
      </c>
      <c r="Q80" s="118">
        <v>1.4940073554693025</v>
      </c>
    </row>
    <row r="81" spans="1:17" x14ac:dyDescent="0.3">
      <c r="A81" s="9">
        <v>76</v>
      </c>
      <c r="B81" s="9">
        <v>30.19999999999996</v>
      </c>
      <c r="C81" s="14">
        <v>7.0021845894617059</v>
      </c>
      <c r="D81" s="14">
        <v>136.77166141290385</v>
      </c>
      <c r="E81" s="14">
        <v>101.33333333333319</v>
      </c>
      <c r="F81" s="22">
        <v>0.3</v>
      </c>
      <c r="G81" s="90">
        <v>31.359999999999957</v>
      </c>
      <c r="H81" s="118">
        <v>1.4183221288518131</v>
      </c>
      <c r="I81" s="19">
        <v>0.3</v>
      </c>
      <c r="J81" s="90">
        <v>32.799999999999969</v>
      </c>
      <c r="K81" s="118">
        <v>1.4183221288518131</v>
      </c>
      <c r="L81" s="19">
        <v>0.3</v>
      </c>
      <c r="M81" s="90">
        <v>35.19999999999996</v>
      </c>
      <c r="N81" s="118">
        <v>1.4183221288518131</v>
      </c>
      <c r="O81" s="19">
        <v>0.3</v>
      </c>
      <c r="P81" s="73">
        <v>39.999999999999972</v>
      </c>
      <c r="Q81" s="118">
        <v>1.4183221288518131</v>
      </c>
    </row>
    <row r="82" spans="1:17" x14ac:dyDescent="0.3">
      <c r="A82" s="9">
        <v>77</v>
      </c>
      <c r="B82" s="9">
        <v>30.599999999999959</v>
      </c>
      <c r="C82" s="14">
        <v>6.7179188186597418</v>
      </c>
      <c r="D82" s="14">
        <v>129.76947682344215</v>
      </c>
      <c r="E82" s="14">
        <v>102.66666666666652</v>
      </c>
      <c r="F82" s="22">
        <v>0.3</v>
      </c>
      <c r="G82" s="90">
        <v>31.759999999999955</v>
      </c>
      <c r="H82" s="118">
        <v>1.3457094746590952</v>
      </c>
      <c r="I82" s="19">
        <v>0.3</v>
      </c>
      <c r="J82" s="90">
        <v>33.199999999999967</v>
      </c>
      <c r="K82" s="118">
        <v>1.3457094746590952</v>
      </c>
      <c r="L82" s="19">
        <v>0.3</v>
      </c>
      <c r="M82" s="90">
        <v>35.599999999999959</v>
      </c>
      <c r="N82" s="118">
        <v>1.3457094746590952</v>
      </c>
      <c r="O82" s="19">
        <v>0.3</v>
      </c>
      <c r="P82" s="73">
        <v>40.39999999999997</v>
      </c>
      <c r="Q82" s="118">
        <v>1.3457094746590952</v>
      </c>
    </row>
    <row r="83" spans="1:17" x14ac:dyDescent="0.3">
      <c r="A83" s="9">
        <v>78</v>
      </c>
      <c r="B83" s="9">
        <v>30.999999999999957</v>
      </c>
      <c r="C83" s="14">
        <v>6.4451933075320555</v>
      </c>
      <c r="D83" s="14">
        <v>123.05155800478241</v>
      </c>
      <c r="E83" s="14">
        <v>103.99999999999984</v>
      </c>
      <c r="F83" s="22">
        <v>0.3</v>
      </c>
      <c r="G83" s="90">
        <v>32.159999999999954</v>
      </c>
      <c r="H83" s="118">
        <v>1.2760446565095935</v>
      </c>
      <c r="I83" s="19">
        <v>0.3</v>
      </c>
      <c r="J83" s="90">
        <v>33.599999999999966</v>
      </c>
      <c r="K83" s="118">
        <v>1.2760446565095935</v>
      </c>
      <c r="L83" s="19">
        <v>0.3</v>
      </c>
      <c r="M83" s="90">
        <v>35.999999999999957</v>
      </c>
      <c r="N83" s="118">
        <v>1.2760446565095935</v>
      </c>
      <c r="O83" s="19">
        <v>0.3</v>
      </c>
      <c r="P83" s="73">
        <v>40.799999999999969</v>
      </c>
      <c r="Q83" s="118">
        <v>1.2760446565095935</v>
      </c>
    </row>
    <row r="84" spans="1:17" x14ac:dyDescent="0.3">
      <c r="A84" s="9">
        <v>79</v>
      </c>
      <c r="B84" s="9">
        <v>31.399999999999956</v>
      </c>
      <c r="C84" s="14">
        <v>6.1835395593160136</v>
      </c>
      <c r="D84" s="14">
        <v>116.60636469725036</v>
      </c>
      <c r="E84" s="14">
        <v>105.33333333333317</v>
      </c>
      <c r="F84" s="22">
        <v>0.3</v>
      </c>
      <c r="G84" s="90">
        <v>32.559999999999953</v>
      </c>
      <c r="H84" s="118">
        <v>1.2092080019104861</v>
      </c>
      <c r="I84" s="19">
        <v>0.3</v>
      </c>
      <c r="J84" s="90">
        <v>33.999999999999964</v>
      </c>
      <c r="K84" s="118">
        <v>1.2092080019104861</v>
      </c>
      <c r="L84" s="19">
        <v>0.3</v>
      </c>
      <c r="M84" s="90">
        <v>36.399999999999956</v>
      </c>
      <c r="N84" s="118">
        <v>1.2092080019104861</v>
      </c>
      <c r="O84" s="19">
        <v>0.3</v>
      </c>
      <c r="P84" s="73">
        <v>41.199999999999967</v>
      </c>
      <c r="Q84" s="118">
        <v>1.2092080019104861</v>
      </c>
    </row>
    <row r="85" spans="1:17" x14ac:dyDescent="0.3">
      <c r="A85" s="9">
        <v>80</v>
      </c>
      <c r="B85" s="9">
        <v>31.799999999999955</v>
      </c>
      <c r="C85" s="14">
        <v>5.9325080966837849</v>
      </c>
      <c r="D85" s="14">
        <v>110.42282513793434</v>
      </c>
      <c r="E85" s="14">
        <v>106.6666666666665</v>
      </c>
      <c r="F85" s="22">
        <v>0.3</v>
      </c>
      <c r="G85" s="90">
        <v>32.959999999999951</v>
      </c>
      <c r="H85" s="118">
        <v>1.1450846966803792</v>
      </c>
      <c r="I85" s="19">
        <v>0.3</v>
      </c>
      <c r="J85" s="90">
        <v>34.399999999999963</v>
      </c>
      <c r="K85" s="118">
        <v>1.1450846966803792</v>
      </c>
      <c r="L85" s="19">
        <v>0.3</v>
      </c>
      <c r="M85" s="90">
        <v>36.799999999999955</v>
      </c>
      <c r="N85" s="118">
        <v>1.1450846966803792</v>
      </c>
      <c r="O85" s="19">
        <v>0.3</v>
      </c>
      <c r="P85" s="73">
        <v>41.599999999999966</v>
      </c>
      <c r="Q85" s="118">
        <v>1.1450846966803792</v>
      </c>
    </row>
    <row r="86" spans="1:17" x14ac:dyDescent="0.3">
      <c r="A86" s="9">
        <v>81</v>
      </c>
      <c r="B86" s="9">
        <v>32.199999999999953</v>
      </c>
      <c r="C86" s="14">
        <v>5.6916676896155751</v>
      </c>
      <c r="D86" s="14">
        <v>104.49031704125055</v>
      </c>
      <c r="E86" s="14">
        <v>107.99999999999983</v>
      </c>
      <c r="F86" s="22">
        <v>0.3</v>
      </c>
      <c r="G86" s="90">
        <v>33.35999999999995</v>
      </c>
      <c r="H86" s="118">
        <v>1.0835645877177682</v>
      </c>
      <c r="I86" s="19">
        <v>0.3</v>
      </c>
      <c r="J86" s="90">
        <v>34.799999999999962</v>
      </c>
      <c r="K86" s="118">
        <v>1.0835645877177682</v>
      </c>
      <c r="L86" s="19">
        <v>0.3</v>
      </c>
      <c r="M86" s="90">
        <v>37.199999999999953</v>
      </c>
      <c r="N86" s="118">
        <v>1.0835645877177682</v>
      </c>
      <c r="O86" s="19">
        <v>0.3</v>
      </c>
      <c r="P86" s="73">
        <v>41.999999999999964</v>
      </c>
      <c r="Q86" s="118">
        <v>1.0835645877177682</v>
      </c>
    </row>
    <row r="87" spans="1:17" x14ac:dyDescent="0.3">
      <c r="A87" s="9">
        <v>82</v>
      </c>
      <c r="B87" s="9">
        <v>32.599999999999952</v>
      </c>
      <c r="C87" s="14">
        <v>5.4606046146186351</v>
      </c>
      <c r="D87" s="14">
        <v>98.798649351634978</v>
      </c>
      <c r="E87" s="14">
        <v>109.33333333333316</v>
      </c>
      <c r="F87" s="22">
        <v>0.3</v>
      </c>
      <c r="G87" s="90">
        <v>33.759999999999948</v>
      </c>
      <c r="H87" s="118">
        <v>1.0245419937764548</v>
      </c>
      <c r="I87" s="19">
        <v>0.3</v>
      </c>
      <c r="J87" s="90">
        <v>35.19999999999996</v>
      </c>
      <c r="K87" s="118">
        <v>1.0245419937764548</v>
      </c>
      <c r="L87" s="19">
        <v>0.3</v>
      </c>
      <c r="M87" s="90">
        <v>37.599999999999952</v>
      </c>
      <c r="N87" s="118">
        <v>1.0245419937764548</v>
      </c>
      <c r="O87" s="19">
        <v>0.3</v>
      </c>
      <c r="P87" s="73">
        <v>42.399999999999963</v>
      </c>
      <c r="Q87" s="118">
        <v>1.0245419937764548</v>
      </c>
    </row>
    <row r="88" spans="1:17" x14ac:dyDescent="0.3">
      <c r="A88" s="9">
        <v>83</v>
      </c>
      <c r="B88" s="9">
        <v>32.99999999999995</v>
      </c>
      <c r="C88" s="14">
        <v>5.2389219440195927</v>
      </c>
      <c r="D88" s="14">
        <v>93.338044737016347</v>
      </c>
      <c r="E88" s="14">
        <v>110.66666666666649</v>
      </c>
      <c r="F88" s="22">
        <v>0.3</v>
      </c>
      <c r="G88" s="90">
        <v>34.159999999999947</v>
      </c>
      <c r="H88" s="118">
        <v>0.96791552392285962</v>
      </c>
      <c r="I88" s="19">
        <v>0.3</v>
      </c>
      <c r="J88" s="90">
        <v>35.599999999999959</v>
      </c>
      <c r="K88" s="118">
        <v>0.96791552392285962</v>
      </c>
      <c r="L88" s="19">
        <v>0.3</v>
      </c>
      <c r="M88" s="90">
        <v>37.99999999999995</v>
      </c>
      <c r="N88" s="118">
        <v>0.96791552392285962</v>
      </c>
      <c r="O88" s="19">
        <v>0.3</v>
      </c>
      <c r="P88" s="73">
        <v>42.799999999999962</v>
      </c>
      <c r="Q88" s="118">
        <v>0.96791552392285962</v>
      </c>
    </row>
    <row r="89" spans="1:17" x14ac:dyDescent="0.3">
      <c r="A89" s="9">
        <v>84</v>
      </c>
      <c r="B89" s="9">
        <v>33.399999999999949</v>
      </c>
      <c r="C89" s="14">
        <v>5.0262388641091622</v>
      </c>
      <c r="D89" s="14">
        <v>88.099122792996752</v>
      </c>
      <c r="E89" s="14">
        <v>111.99999999999982</v>
      </c>
      <c r="F89" s="22">
        <v>0.3</v>
      </c>
      <c r="G89" s="90">
        <v>34.559999999999945</v>
      </c>
      <c r="H89" s="118">
        <v>0.91358790336337636</v>
      </c>
      <c r="I89" s="19">
        <v>0.3</v>
      </c>
      <c r="J89" s="90">
        <v>35.999999999999957</v>
      </c>
      <c r="K89" s="118">
        <v>0.91358790336337636</v>
      </c>
      <c r="L89" s="19">
        <v>0.3</v>
      </c>
      <c r="M89" s="90">
        <v>38.399999999999949</v>
      </c>
      <c r="N89" s="118">
        <v>0.91358790336337636</v>
      </c>
      <c r="O89" s="19">
        <v>0.3</v>
      </c>
      <c r="P89" s="73">
        <v>43.19999999999996</v>
      </c>
      <c r="Q89" s="118">
        <v>0.91358790336337636</v>
      </c>
    </row>
    <row r="90" spans="1:17" x14ac:dyDescent="0.3">
      <c r="A90" s="9">
        <v>85</v>
      </c>
      <c r="B90" s="9">
        <v>33.799999999999947</v>
      </c>
      <c r="C90" s="14">
        <v>4.8221900209679642</v>
      </c>
      <c r="D90" s="14">
        <v>83.072883928887592</v>
      </c>
      <c r="E90" s="14">
        <v>113.33333333333314</v>
      </c>
      <c r="F90" s="22">
        <v>0.3</v>
      </c>
      <c r="G90" s="90">
        <v>34.959999999999944</v>
      </c>
      <c r="H90" s="118">
        <v>0.86146580634256442</v>
      </c>
      <c r="I90" s="19">
        <v>0.3</v>
      </c>
      <c r="J90" s="90">
        <v>36.399999999999956</v>
      </c>
      <c r="K90" s="118">
        <v>0.86146580634256442</v>
      </c>
      <c r="L90" s="19">
        <v>0.3</v>
      </c>
      <c r="M90" s="90">
        <v>38.799999999999947</v>
      </c>
      <c r="N90" s="118">
        <v>0.86146580634256442</v>
      </c>
      <c r="O90" s="19">
        <v>0.3</v>
      </c>
      <c r="P90" s="73">
        <v>43.599999999999959</v>
      </c>
      <c r="Q90" s="118">
        <v>0.86146580634256442</v>
      </c>
    </row>
    <row r="91" spans="1:17" x14ac:dyDescent="0.3">
      <c r="A91" s="9">
        <v>86</v>
      </c>
      <c r="B91" s="9">
        <v>34.199999999999946</v>
      </c>
      <c r="C91" s="14">
        <v>4.6264248928496565</v>
      </c>
      <c r="D91" s="14">
        <v>78.250693907919626</v>
      </c>
      <c r="E91" s="14">
        <v>114.66666666666647</v>
      </c>
      <c r="F91" s="22">
        <v>0.3</v>
      </c>
      <c r="G91" s="90">
        <v>35.359999999999943</v>
      </c>
      <c r="H91" s="118">
        <v>0.81145969582512656</v>
      </c>
      <c r="I91" s="19">
        <v>0.3</v>
      </c>
      <c r="J91" s="90">
        <v>36.799999999999955</v>
      </c>
      <c r="K91" s="118">
        <v>0.81145969582512656</v>
      </c>
      <c r="L91" s="19">
        <v>0.3</v>
      </c>
      <c r="M91" s="90">
        <v>39.199999999999946</v>
      </c>
      <c r="N91" s="118">
        <v>0.81145969582512656</v>
      </c>
      <c r="O91" s="19">
        <v>0.3</v>
      </c>
      <c r="P91" s="73">
        <v>43.999999999999957</v>
      </c>
      <c r="Q91" s="118">
        <v>0.81145969582512656</v>
      </c>
    </row>
    <row r="92" spans="1:17" x14ac:dyDescent="0.3">
      <c r="A92" s="9">
        <v>87</v>
      </c>
      <c r="B92" s="9">
        <v>34.599999999999945</v>
      </c>
      <c r="C92" s="14">
        <v>4.4386071880432763</v>
      </c>
      <c r="D92" s="14">
        <v>73.62426901506997</v>
      </c>
      <c r="E92" s="14">
        <v>115.9999999999998</v>
      </c>
      <c r="F92" s="22">
        <v>0.3</v>
      </c>
      <c r="G92" s="90">
        <v>35.759999999999941</v>
      </c>
      <c r="H92" s="118">
        <v>0.76348366968627557</v>
      </c>
      <c r="I92" s="19">
        <v>0.3</v>
      </c>
      <c r="J92" s="90">
        <v>37.199999999999953</v>
      </c>
      <c r="K92" s="118">
        <v>0.76348366968627557</v>
      </c>
      <c r="L92" s="19">
        <v>0.3</v>
      </c>
      <c r="M92" s="90">
        <v>39.599999999999945</v>
      </c>
      <c r="N92" s="118">
        <v>0.76348366968627557</v>
      </c>
      <c r="O92" s="19">
        <v>0.3</v>
      </c>
      <c r="P92" s="73">
        <v>44.399999999999956</v>
      </c>
      <c r="Q92" s="118">
        <v>0.76348366968627557</v>
      </c>
    </row>
    <row r="93" spans="1:17" x14ac:dyDescent="0.3">
      <c r="A93" s="9">
        <v>88</v>
      </c>
      <c r="B93" s="9">
        <v>34.999999999999943</v>
      </c>
      <c r="C93" s="14">
        <v>4.2584142671803784</v>
      </c>
      <c r="D93" s="14">
        <v>69.185661827026692</v>
      </c>
      <c r="E93" s="14">
        <v>117.33333333333313</v>
      </c>
      <c r="F93" s="22">
        <v>0.3</v>
      </c>
      <c r="G93" s="90">
        <v>36.15999999999994</v>
      </c>
      <c r="H93" s="118">
        <v>0.71745531314626676</v>
      </c>
      <c r="I93" s="19">
        <v>0.3</v>
      </c>
      <c r="J93" s="90">
        <v>37.599999999999952</v>
      </c>
      <c r="K93" s="118">
        <v>0.71745531314626676</v>
      </c>
      <c r="L93" s="19">
        <v>0.3</v>
      </c>
      <c r="M93" s="90">
        <v>39.999999999999943</v>
      </c>
      <c r="N93" s="118">
        <v>0.71745531314626676</v>
      </c>
      <c r="O93" s="19">
        <v>0.3</v>
      </c>
      <c r="P93" s="73">
        <v>44.799999999999955</v>
      </c>
      <c r="Q93" s="118">
        <v>0.71745531314626676</v>
      </c>
    </row>
    <row r="94" spans="1:17" x14ac:dyDescent="0.3">
      <c r="A94" s="9">
        <v>89</v>
      </c>
      <c r="B94" s="9">
        <v>35.399999999999942</v>
      </c>
      <c r="C94" s="14">
        <v>4.0855365889946382</v>
      </c>
      <c r="D94" s="14">
        <v>64.927247559846307</v>
      </c>
      <c r="E94" s="14">
        <v>118.66666666666646</v>
      </c>
      <c r="F94" s="22">
        <v>0.3</v>
      </c>
      <c r="G94" s="90">
        <v>36.559999999999938</v>
      </c>
      <c r="H94" s="118">
        <v>0.6732955571956063</v>
      </c>
      <c r="I94" s="19">
        <v>0.3</v>
      </c>
      <c r="J94" s="90">
        <v>37.99999999999995</v>
      </c>
      <c r="K94" s="118">
        <v>0.6732955571956063</v>
      </c>
      <c r="L94" s="19">
        <v>0.3</v>
      </c>
      <c r="M94" s="90">
        <v>40.399999999999942</v>
      </c>
      <c r="N94" s="118">
        <v>0.6732955571956063</v>
      </c>
      <c r="O94" s="19">
        <v>0.3</v>
      </c>
      <c r="P94" s="73">
        <v>45.199999999999953</v>
      </c>
      <c r="Q94" s="118">
        <v>0.6732955571956063</v>
      </c>
    </row>
    <row r="95" spans="1:17" x14ac:dyDescent="0.3">
      <c r="A95" s="9">
        <v>90</v>
      </c>
      <c r="B95" s="9">
        <v>35.79999999999994</v>
      </c>
      <c r="C95" s="14">
        <v>3.9196771785817681</v>
      </c>
      <c r="D95" s="14">
        <v>60.841710970851665</v>
      </c>
      <c r="E95" s="14">
        <v>119.99999999999979</v>
      </c>
      <c r="F95" s="22">
        <v>0.3</v>
      </c>
      <c r="G95" s="90">
        <v>36.959999999999937</v>
      </c>
      <c r="H95" s="118">
        <v>0.6309285427677318</v>
      </c>
      <c r="I95" s="19">
        <v>0.3</v>
      </c>
      <c r="J95" s="90">
        <v>38.399999999999949</v>
      </c>
      <c r="K95" s="118">
        <v>0.6309285427677318</v>
      </c>
      <c r="L95" s="19">
        <v>0.3</v>
      </c>
      <c r="M95" s="90">
        <v>40.79999999999994</v>
      </c>
      <c r="N95" s="118">
        <v>0.6309285427677318</v>
      </c>
      <c r="O95" s="19">
        <v>0.3</v>
      </c>
      <c r="P95" s="73">
        <v>45.599999999999952</v>
      </c>
      <c r="Q95" s="118">
        <v>0.6309285427677318</v>
      </c>
    </row>
    <row r="96" spans="1:17" x14ac:dyDescent="0.3">
      <c r="A96" s="9">
        <v>91</v>
      </c>
      <c r="B96" s="9">
        <v>36.199999999999939</v>
      </c>
      <c r="C96" s="14">
        <v>3.760551117246377</v>
      </c>
      <c r="D96" s="14">
        <v>56.922033792269893</v>
      </c>
      <c r="E96" s="14">
        <v>121.33333333333312</v>
      </c>
      <c r="F96" s="22">
        <v>0.3</v>
      </c>
      <c r="G96" s="90">
        <v>37.359999999999935</v>
      </c>
      <c r="H96" s="118">
        <v>0.59028149042583877</v>
      </c>
      <c r="I96" s="19">
        <v>0.3</v>
      </c>
      <c r="J96" s="90">
        <v>38.799999999999947</v>
      </c>
      <c r="K96" s="118">
        <v>0.59028149042583877</v>
      </c>
      <c r="L96" s="19">
        <v>0.3</v>
      </c>
      <c r="M96" s="90">
        <v>41.199999999999939</v>
      </c>
      <c r="N96" s="118">
        <v>0.59028149042583877</v>
      </c>
      <c r="O96" s="19">
        <v>0.3</v>
      </c>
      <c r="P96" s="73">
        <v>45.99999999999995</v>
      </c>
      <c r="Q96" s="118">
        <v>0.59028149042583877</v>
      </c>
    </row>
    <row r="97" spans="1:17" x14ac:dyDescent="0.3">
      <c r="A97" s="9">
        <v>92</v>
      </c>
      <c r="B97" s="9">
        <v>36.599999999999937</v>
      </c>
      <c r="C97" s="14">
        <v>3.60788505305934</v>
      </c>
      <c r="D97" s="14">
        <v>53.161482675023514</v>
      </c>
      <c r="E97" s="14">
        <v>122.66666666666644</v>
      </c>
      <c r="F97" s="22">
        <v>0.3</v>
      </c>
      <c r="G97" s="90">
        <v>37.759999999999934</v>
      </c>
      <c r="H97" s="118">
        <v>0.55128457533999387</v>
      </c>
      <c r="I97" s="19">
        <v>0.3</v>
      </c>
      <c r="J97" s="90">
        <v>39.199999999999946</v>
      </c>
      <c r="K97" s="118">
        <v>0.55128457533999387</v>
      </c>
      <c r="L97" s="19">
        <v>0.3</v>
      </c>
      <c r="M97" s="90">
        <v>41.599999999999937</v>
      </c>
      <c r="N97" s="118">
        <v>0.55128457533999387</v>
      </c>
      <c r="O97" s="19">
        <v>0.3</v>
      </c>
      <c r="P97" s="73">
        <v>46.399999999999949</v>
      </c>
      <c r="Q97" s="118">
        <v>0.55128457533999387</v>
      </c>
    </row>
    <row r="98" spans="1:17" x14ac:dyDescent="0.3">
      <c r="A98" s="9">
        <v>93</v>
      </c>
      <c r="B98" s="9">
        <v>36.999999999999936</v>
      </c>
      <c r="C98" s="14">
        <v>3.461416731284972</v>
      </c>
      <c r="D98" s="14">
        <v>49.553597621964173</v>
      </c>
      <c r="E98" s="14">
        <v>123.99999999999977</v>
      </c>
      <c r="F98" s="22">
        <v>0.3</v>
      </c>
      <c r="G98" s="90">
        <v>38.159999999999933</v>
      </c>
      <c r="H98" s="118">
        <v>0.51387080733976842</v>
      </c>
      <c r="I98" s="19">
        <v>0.3</v>
      </c>
      <c r="J98" s="90">
        <v>39.599999999999945</v>
      </c>
      <c r="K98" s="118">
        <v>0.51387080733976842</v>
      </c>
      <c r="L98" s="19">
        <v>0.3</v>
      </c>
      <c r="M98" s="90">
        <v>41.999999999999936</v>
      </c>
      <c r="N98" s="118">
        <v>0.51387080733976842</v>
      </c>
      <c r="O98" s="19">
        <v>0.3</v>
      </c>
      <c r="P98" s="73">
        <v>46.799999999999947</v>
      </c>
      <c r="Q98" s="118">
        <v>0.51387080733976842</v>
      </c>
    </row>
    <row r="99" spans="1:17" x14ac:dyDescent="0.3">
      <c r="A99" s="9">
        <v>94</v>
      </c>
      <c r="B99" s="9">
        <v>37.399999999999935</v>
      </c>
      <c r="C99" s="14">
        <v>3.320894543871288</v>
      </c>
      <c r="D99" s="14">
        <v>46.092180890679202</v>
      </c>
      <c r="E99" s="14">
        <v>125.3333333333331</v>
      </c>
      <c r="F99" s="22">
        <v>0.3</v>
      </c>
      <c r="G99" s="90">
        <v>38.559999999999931</v>
      </c>
      <c r="H99" s="118">
        <v>0.47797591583634336</v>
      </c>
      <c r="I99" s="19">
        <v>0.3</v>
      </c>
      <c r="J99" s="90">
        <v>39.999999999999943</v>
      </c>
      <c r="K99" s="118">
        <v>0.47797591583634336</v>
      </c>
      <c r="L99" s="19">
        <v>0.3</v>
      </c>
      <c r="M99" s="90">
        <v>42.399999999999935</v>
      </c>
      <c r="N99" s="118">
        <v>0.47797591583634336</v>
      </c>
      <c r="O99" s="19">
        <v>0.3</v>
      </c>
      <c r="P99" s="73">
        <v>47.199999999999946</v>
      </c>
      <c r="Q99" s="118">
        <v>0.47797591583634336</v>
      </c>
    </row>
    <row r="100" spans="1:17" x14ac:dyDescent="0.3">
      <c r="A100" s="9">
        <v>95</v>
      </c>
      <c r="B100" s="9">
        <v>37.799999999999933</v>
      </c>
      <c r="C100" s="14">
        <v>3.1860770972295134</v>
      </c>
      <c r="D100" s="14">
        <v>42.771286346807912</v>
      </c>
      <c r="E100" s="14">
        <v>126.66666666666643</v>
      </c>
      <c r="F100" s="22">
        <v>0.3</v>
      </c>
      <c r="G100" s="90">
        <v>38.95999999999993</v>
      </c>
      <c r="H100" s="118">
        <v>0.44353823941639803</v>
      </c>
      <c r="I100" s="19">
        <v>0.3</v>
      </c>
      <c r="J100" s="90">
        <v>40.399999999999942</v>
      </c>
      <c r="K100" s="118">
        <v>0.44353823941639803</v>
      </c>
      <c r="L100" s="19">
        <v>0.3</v>
      </c>
      <c r="M100" s="90">
        <v>42.799999999999933</v>
      </c>
      <c r="N100" s="118">
        <v>0.44353823941639803</v>
      </c>
      <c r="O100" s="19">
        <v>0.3</v>
      </c>
      <c r="P100" s="73">
        <v>47.599999999999945</v>
      </c>
      <c r="Q100" s="118">
        <v>0.44353823941639803</v>
      </c>
    </row>
    <row r="101" spans="1:17" x14ac:dyDescent="0.3">
      <c r="A101" s="9">
        <v>96</v>
      </c>
      <c r="B101" s="9">
        <v>38.199999999999932</v>
      </c>
      <c r="C101" s="14">
        <v>3.056732797560306</v>
      </c>
      <c r="D101" s="14">
        <v>39.585209249578398</v>
      </c>
      <c r="E101" s="14">
        <v>127.99999999999976</v>
      </c>
      <c r="F101" s="22">
        <v>0.3</v>
      </c>
      <c r="G101" s="90">
        <v>39.359999999999928</v>
      </c>
      <c r="H101" s="118">
        <v>0.41049861991812797</v>
      </c>
      <c r="I101" s="19">
        <v>0.3</v>
      </c>
      <c r="J101" s="90">
        <v>40.79999999999994</v>
      </c>
      <c r="K101" s="118">
        <v>0.41049861991812797</v>
      </c>
      <c r="L101" s="19">
        <v>0.3</v>
      </c>
      <c r="M101" s="90">
        <v>43.199999999999932</v>
      </c>
      <c r="N101" s="118">
        <v>0.41049861991812797</v>
      </c>
      <c r="O101" s="19">
        <v>0.3</v>
      </c>
      <c r="P101" s="73">
        <v>47.999999999999943</v>
      </c>
      <c r="Q101" s="118">
        <v>0.41049861991812797</v>
      </c>
    </row>
    <row r="102" spans="1:17" x14ac:dyDescent="0.3">
      <c r="A102" s="9">
        <v>97</v>
      </c>
      <c r="B102" s="9">
        <v>38.59999999999993</v>
      </c>
      <c r="C102" s="14">
        <v>2.9326394530143971</v>
      </c>
      <c r="D102" s="14">
        <v>36.52847645201809</v>
      </c>
      <c r="E102" s="14">
        <v>129.33333333333309</v>
      </c>
      <c r="F102" s="22">
        <v>0.3</v>
      </c>
      <c r="G102" s="90">
        <v>39.759999999999927</v>
      </c>
      <c r="H102" s="118">
        <v>0.3788003008074276</v>
      </c>
      <c r="I102" s="19">
        <v>0.3</v>
      </c>
      <c r="J102" s="90">
        <v>41.199999999999939</v>
      </c>
      <c r="K102" s="118">
        <v>0.3788003008074276</v>
      </c>
      <c r="L102" s="19">
        <v>0.3</v>
      </c>
      <c r="M102" s="90">
        <v>43.59999999999993</v>
      </c>
      <c r="N102" s="118">
        <v>0.3788003008074276</v>
      </c>
      <c r="O102" s="19">
        <v>0.3</v>
      </c>
      <c r="P102" s="73">
        <v>48.399999999999942</v>
      </c>
      <c r="Q102" s="118">
        <v>0.3788003008074276</v>
      </c>
    </row>
    <row r="103" spans="1:17" x14ac:dyDescent="0.3">
      <c r="A103" s="9">
        <v>98</v>
      </c>
      <c r="B103" s="9">
        <v>38.999999999999929</v>
      </c>
      <c r="C103" s="14">
        <v>2.8135838920041887</v>
      </c>
      <c r="D103" s="14">
        <v>33.595836999003694</v>
      </c>
      <c r="E103" s="14">
        <v>130.66666666666643</v>
      </c>
      <c r="F103" s="22">
        <v>0.3</v>
      </c>
      <c r="G103" s="90">
        <v>40.159999999999933</v>
      </c>
      <c r="H103" s="118">
        <v>0.34838882967966833</v>
      </c>
      <c r="I103" s="19">
        <v>0.3</v>
      </c>
      <c r="J103" s="90">
        <v>41.599999999999945</v>
      </c>
      <c r="K103" s="118">
        <v>0.34838882967966833</v>
      </c>
      <c r="L103" s="19">
        <v>0.3</v>
      </c>
      <c r="M103" s="90">
        <v>43.999999999999936</v>
      </c>
      <c r="N103" s="118">
        <v>0.34838882967966833</v>
      </c>
      <c r="O103" s="19">
        <v>0.3</v>
      </c>
      <c r="P103" s="73">
        <v>48.799999999999947</v>
      </c>
      <c r="Q103" s="118">
        <v>0.34838882967966833</v>
      </c>
    </row>
    <row r="104" spans="1:17" x14ac:dyDescent="0.3">
      <c r="A104" s="9">
        <v>99</v>
      </c>
      <c r="B104" s="9">
        <v>39.399999999999928</v>
      </c>
      <c r="C104" s="14">
        <v>2.6993615970106681</v>
      </c>
      <c r="D104" s="14">
        <v>30.782253106999509</v>
      </c>
      <c r="E104" s="14">
        <v>131.99999999999974</v>
      </c>
      <c r="F104" s="22">
        <v>0.3</v>
      </c>
      <c r="G104" s="90">
        <v>40.559999999999924</v>
      </c>
      <c r="H104" s="118">
        <v>0.31921196471958491</v>
      </c>
      <c r="I104" s="19">
        <v>0.3</v>
      </c>
      <c r="J104" s="90">
        <v>41.999999999999936</v>
      </c>
      <c r="K104" s="118">
        <v>0.31921196471958491</v>
      </c>
      <c r="L104" s="19">
        <v>0.3</v>
      </c>
      <c r="M104" s="90">
        <v>44.399999999999928</v>
      </c>
      <c r="N104" s="118">
        <v>0.31921196471958491</v>
      </c>
      <c r="O104" s="19">
        <v>0.3</v>
      </c>
      <c r="P104" s="73">
        <v>49.199999999999939</v>
      </c>
      <c r="Q104" s="118">
        <v>0.31921196471958491</v>
      </c>
    </row>
    <row r="105" spans="1:17" x14ac:dyDescent="0.3">
      <c r="A105" s="9">
        <v>100</v>
      </c>
      <c r="B105" s="9">
        <v>39.799999999999926</v>
      </c>
      <c r="C105" s="14">
        <v>2.589776353256557</v>
      </c>
      <c r="D105" s="14">
        <v>28.082891509988841</v>
      </c>
      <c r="E105" s="14">
        <v>133.33333333333309</v>
      </c>
      <c r="F105" s="22">
        <v>0.3</v>
      </c>
      <c r="G105" s="90">
        <v>40.95999999999993</v>
      </c>
      <c r="H105" s="118">
        <v>0.2912195849585843</v>
      </c>
      <c r="I105" s="19">
        <v>0.3</v>
      </c>
      <c r="J105" s="90">
        <v>42.399999999999942</v>
      </c>
      <c r="K105" s="118">
        <v>0.2912195849585843</v>
      </c>
      <c r="L105" s="19">
        <v>0.3</v>
      </c>
      <c r="M105" s="90">
        <v>44.799999999999933</v>
      </c>
      <c r="N105" s="118">
        <v>0.2912195849585843</v>
      </c>
      <c r="O105" s="19">
        <v>0.3</v>
      </c>
      <c r="P105" s="73">
        <v>49.599999999999945</v>
      </c>
      <c r="Q105" s="118">
        <v>0.2912195849585843</v>
      </c>
    </row>
    <row r="106" spans="1:17" x14ac:dyDescent="0.3">
      <c r="A106" s="9">
        <v>101</v>
      </c>
      <c r="B106" s="9">
        <v>40.199999999999925</v>
      </c>
      <c r="C106" s="14">
        <v>2.4846399116421574</v>
      </c>
      <c r="D106" s="14">
        <v>25.493115156732284</v>
      </c>
      <c r="E106" s="14">
        <v>134.6666666666664</v>
      </c>
      <c r="F106" s="22">
        <v>0.3</v>
      </c>
      <c r="G106" s="90">
        <v>41.359999999999921</v>
      </c>
      <c r="H106" s="118">
        <v>0.26436360417531379</v>
      </c>
      <c r="I106" s="19">
        <v>0.3</v>
      </c>
      <c r="J106" s="90">
        <v>42.799999999999933</v>
      </c>
      <c r="K106" s="118">
        <v>0.26436360417531379</v>
      </c>
      <c r="L106" s="19">
        <v>0.3</v>
      </c>
      <c r="M106" s="90">
        <v>45.199999999999925</v>
      </c>
      <c r="N106" s="118">
        <v>0.26436360417531379</v>
      </c>
      <c r="O106" s="19">
        <v>0.3</v>
      </c>
      <c r="P106" s="73">
        <v>49.999999999999936</v>
      </c>
      <c r="Q106" s="118">
        <v>0.26436360417531379</v>
      </c>
    </row>
    <row r="107" spans="1:17" x14ac:dyDescent="0.3">
      <c r="A107" s="9">
        <v>102</v>
      </c>
      <c r="B107" s="9">
        <v>40.599999999999923</v>
      </c>
      <c r="C107" s="14">
        <v>2.383771665364951</v>
      </c>
      <c r="D107" s="14">
        <v>23.008475245090125</v>
      </c>
      <c r="E107" s="14">
        <v>135.99999999999974</v>
      </c>
      <c r="F107" s="22">
        <v>0.3</v>
      </c>
      <c r="G107" s="90">
        <v>41.759999999999927</v>
      </c>
      <c r="H107" s="118">
        <v>0.2385978882915846</v>
      </c>
      <c r="I107" s="19">
        <v>0.3</v>
      </c>
      <c r="J107" s="90">
        <v>43.199999999999939</v>
      </c>
      <c r="K107" s="118">
        <v>0.2385978882915846</v>
      </c>
      <c r="L107" s="19">
        <v>0.3</v>
      </c>
      <c r="M107" s="90">
        <v>45.59999999999993</v>
      </c>
      <c r="N107" s="118">
        <v>0.2385978882915846</v>
      </c>
      <c r="O107" s="19">
        <v>0.3</v>
      </c>
      <c r="P107" s="73">
        <v>50.399999999999942</v>
      </c>
      <c r="Q107" s="118">
        <v>0.2385978882915846</v>
      </c>
    </row>
    <row r="108" spans="1:17" x14ac:dyDescent="0.3">
      <c r="A108" s="9">
        <v>103</v>
      </c>
      <c r="B108" s="9">
        <v>40.999999999999922</v>
      </c>
      <c r="C108" s="14">
        <v>2.2869983396673264</v>
      </c>
      <c r="D108" s="14">
        <v>20.624703579725175</v>
      </c>
      <c r="E108" s="14">
        <v>137.33333333333306</v>
      </c>
      <c r="F108" s="22">
        <v>0.3</v>
      </c>
      <c r="G108" s="90">
        <v>42.159999999999918</v>
      </c>
      <c r="H108" s="118">
        <v>0.21387817612175003</v>
      </c>
      <c r="I108" s="19">
        <v>0.3</v>
      </c>
      <c r="J108" s="90">
        <v>43.59999999999993</v>
      </c>
      <c r="K108" s="118">
        <v>0.21387817612175003</v>
      </c>
      <c r="L108" s="19">
        <v>0.3</v>
      </c>
      <c r="M108" s="90">
        <v>45.999999999999922</v>
      </c>
      <c r="N108" s="118">
        <v>0.21387817612175003</v>
      </c>
      <c r="O108" s="19">
        <v>0.3</v>
      </c>
      <c r="P108" s="73">
        <v>50.799999999999933</v>
      </c>
      <c r="Q108" s="118">
        <v>0.21387817612175003</v>
      </c>
    </row>
    <row r="109" spans="1:17" x14ac:dyDescent="0.3">
      <c r="A109" s="9">
        <v>104</v>
      </c>
      <c r="B109" s="9">
        <v>41.39999999999992</v>
      </c>
      <c r="C109" s="14">
        <v>2.1941536941795801</v>
      </c>
      <c r="D109" s="14">
        <v>18.337705240057847</v>
      </c>
      <c r="E109" s="14">
        <v>138.6666666666664</v>
      </c>
      <c r="F109" s="22">
        <v>0.3</v>
      </c>
      <c r="G109" s="90">
        <v>42.559999999999924</v>
      </c>
      <c r="H109" s="118">
        <v>0.19016200333939989</v>
      </c>
      <c r="I109" s="19">
        <v>0.3</v>
      </c>
      <c r="J109" s="90">
        <v>43.999999999999936</v>
      </c>
      <c r="K109" s="118">
        <v>0.19016200333939989</v>
      </c>
      <c r="L109" s="19">
        <v>0.3</v>
      </c>
      <c r="M109" s="90">
        <v>46.399999999999928</v>
      </c>
      <c r="N109" s="118">
        <v>0.19016200333939989</v>
      </c>
      <c r="O109" s="19">
        <v>0.3</v>
      </c>
      <c r="P109" s="73">
        <v>51.199999999999939</v>
      </c>
      <c r="Q109" s="118">
        <v>0.19016200333939989</v>
      </c>
    </row>
    <row r="110" spans="1:17" x14ac:dyDescent="0.3">
      <c r="A110" s="9">
        <v>105</v>
      </c>
      <c r="B110" s="9">
        <v>41.799999999999919</v>
      </c>
      <c r="C110" s="14">
        <v>2.1050782373467722</v>
      </c>
      <c r="D110" s="14">
        <v>16.143551545878267</v>
      </c>
      <c r="E110" s="14">
        <v>139.99999999999972</v>
      </c>
      <c r="F110" s="22">
        <v>0.3</v>
      </c>
      <c r="G110" s="90">
        <v>42.959999999999916</v>
      </c>
      <c r="H110" s="118">
        <v>0.16740862953075764</v>
      </c>
      <c r="I110" s="19">
        <v>0.3</v>
      </c>
      <c r="J110" s="90">
        <v>44.399999999999928</v>
      </c>
      <c r="K110" s="118">
        <v>0.16740862953075764</v>
      </c>
      <c r="L110" s="19">
        <v>0.3</v>
      </c>
      <c r="M110" s="90">
        <v>46.799999999999919</v>
      </c>
      <c r="N110" s="118">
        <v>0.16740862953075764</v>
      </c>
      <c r="O110" s="19">
        <v>0.3</v>
      </c>
      <c r="P110" s="73">
        <v>51.59999999999993</v>
      </c>
      <c r="Q110" s="118">
        <v>0.16740862953075764</v>
      </c>
    </row>
    <row r="111" spans="1:17" x14ac:dyDescent="0.3">
      <c r="A111" s="9">
        <v>106</v>
      </c>
      <c r="B111" s="9">
        <v>42.199999999999918</v>
      </c>
      <c r="C111" s="14">
        <v>2.0196189524489685</v>
      </c>
      <c r="D111" s="14">
        <v>14.038473308531493</v>
      </c>
      <c r="E111" s="14">
        <v>141.33333333333306</v>
      </c>
      <c r="F111" s="22">
        <v>0.3</v>
      </c>
      <c r="G111" s="90">
        <v>43.359999999999921</v>
      </c>
      <c r="H111" s="118">
        <v>0.14557896820947158</v>
      </c>
      <c r="I111" s="19">
        <v>0.3</v>
      </c>
      <c r="J111" s="90">
        <v>44.799999999999933</v>
      </c>
      <c r="K111" s="118">
        <v>0.14557896820947158</v>
      </c>
      <c r="L111" s="19">
        <v>0.3</v>
      </c>
      <c r="M111" s="90">
        <v>47.199999999999925</v>
      </c>
      <c r="N111" s="118">
        <v>0.14557896820947158</v>
      </c>
      <c r="O111" s="19">
        <v>0.3</v>
      </c>
      <c r="P111" s="73">
        <v>51.999999999999936</v>
      </c>
      <c r="Q111" s="118">
        <v>0.14557896820947158</v>
      </c>
    </row>
    <row r="112" spans="1:17" x14ac:dyDescent="0.3">
      <c r="A112" s="9">
        <v>107</v>
      </c>
      <c r="B112" s="9">
        <v>42.599999999999916</v>
      </c>
      <c r="C112" s="14">
        <v>1.9376290347441127</v>
      </c>
      <c r="D112" s="14">
        <v>12.018854356082525</v>
      </c>
      <c r="E112" s="14">
        <v>142.66666666666637</v>
      </c>
      <c r="F112" s="22">
        <v>0.3</v>
      </c>
      <c r="G112" s="90">
        <v>43.759999999999913</v>
      </c>
      <c r="H112" s="118">
        <v>0.12463551967257577</v>
      </c>
      <c r="I112" s="19">
        <v>0.3</v>
      </c>
      <c r="J112" s="90">
        <v>45.199999999999925</v>
      </c>
      <c r="K112" s="118">
        <v>0.12463551967257577</v>
      </c>
      <c r="L112" s="19">
        <v>0.3</v>
      </c>
      <c r="M112" s="90">
        <v>47.599999999999916</v>
      </c>
      <c r="N112" s="118">
        <v>0.12463551967257577</v>
      </c>
      <c r="O112" s="19">
        <v>0.3</v>
      </c>
      <c r="P112" s="73">
        <v>52.399999999999928</v>
      </c>
      <c r="Q112" s="118">
        <v>0.12463551967257577</v>
      </c>
    </row>
    <row r="113" spans="1:17" x14ac:dyDescent="0.3">
      <c r="A113" s="9">
        <v>108</v>
      </c>
      <c r="B113" s="9">
        <v>42.999999999999915</v>
      </c>
      <c r="C113" s="14">
        <v>1.8589676392820813</v>
      </c>
      <c r="D113" s="14">
        <v>10.081225321338412</v>
      </c>
      <c r="E113" s="14">
        <v>143.99999999999972</v>
      </c>
      <c r="F113" s="22">
        <v>0.3</v>
      </c>
      <c r="G113" s="90">
        <v>44.159999999999918</v>
      </c>
      <c r="H113" s="118">
        <v>0.10454230658227934</v>
      </c>
      <c r="I113" s="19">
        <v>0.3</v>
      </c>
      <c r="J113" s="90">
        <v>45.59999999999993</v>
      </c>
      <c r="K113" s="118">
        <v>0.10454230658227934</v>
      </c>
      <c r="L113" s="19">
        <v>0.3</v>
      </c>
      <c r="M113" s="90">
        <v>47.999999999999922</v>
      </c>
      <c r="N113" s="118">
        <v>0.10454230658227934</v>
      </c>
      <c r="O113" s="19">
        <v>0.3</v>
      </c>
      <c r="P113" s="73">
        <v>52.799999999999933</v>
      </c>
      <c r="Q113" s="118">
        <v>0.10454230658227934</v>
      </c>
    </row>
    <row r="114" spans="1:17" x14ac:dyDescent="0.3">
      <c r="A114" s="9">
        <v>109</v>
      </c>
      <c r="B114" s="9">
        <v>43.399999999999913</v>
      </c>
      <c r="C114" s="14">
        <v>1.7834996389566196</v>
      </c>
      <c r="D114" s="14">
        <v>8.2222576820563305</v>
      </c>
      <c r="E114" s="14">
        <v>145.33333333333303</v>
      </c>
      <c r="F114" s="22">
        <v>0.3</v>
      </c>
      <c r="G114" s="90">
        <v>44.55999999999991</v>
      </c>
      <c r="H114" s="118">
        <v>8.5264812162924142E-2</v>
      </c>
      <c r="I114" s="19">
        <v>0.3</v>
      </c>
      <c r="J114" s="90">
        <v>45.999999999999922</v>
      </c>
      <c r="K114" s="118">
        <v>8.5264812162924142E-2</v>
      </c>
      <c r="L114" s="19">
        <v>0.3</v>
      </c>
      <c r="M114" s="90">
        <v>48.399999999999913</v>
      </c>
      <c r="N114" s="118">
        <v>8.5264812162924142E-2</v>
      </c>
      <c r="O114" s="19">
        <v>0.3</v>
      </c>
      <c r="P114" s="73">
        <v>53.199999999999925</v>
      </c>
      <c r="Q114" s="118">
        <v>8.5264812162924142E-2</v>
      </c>
    </row>
    <row r="115" spans="1:17" x14ac:dyDescent="0.3">
      <c r="A115" s="9">
        <v>110</v>
      </c>
      <c r="B115" s="9">
        <v>43.799999999999912</v>
      </c>
      <c r="C115" s="14">
        <v>1.711095392379623</v>
      </c>
      <c r="D115" s="14">
        <v>6.4387580430997113</v>
      </c>
      <c r="E115" s="14">
        <v>146.66666666666637</v>
      </c>
      <c r="F115" s="22">
        <v>0.3</v>
      </c>
      <c r="G115" s="90">
        <v>44.959999999999916</v>
      </c>
      <c r="H115" s="118">
        <v>6.6769920906944003E-2</v>
      </c>
      <c r="I115" s="19">
        <v>0.3</v>
      </c>
      <c r="J115" s="90">
        <v>46.399999999999928</v>
      </c>
      <c r="K115" s="118">
        <v>6.6769920906944003E-2</v>
      </c>
      <c r="L115" s="19">
        <v>0.3</v>
      </c>
      <c r="M115" s="90">
        <v>48.799999999999919</v>
      </c>
      <c r="N115" s="118">
        <v>6.6769920906944003E-2</v>
      </c>
      <c r="O115" s="19">
        <v>0.3</v>
      </c>
      <c r="P115" s="73">
        <v>53.59999999999993</v>
      </c>
      <c r="Q115" s="118">
        <v>6.6769920906944003E-2</v>
      </c>
    </row>
    <row r="116" spans="1:17" x14ac:dyDescent="0.3">
      <c r="A116" s="9">
        <v>111</v>
      </c>
      <c r="B116" s="9">
        <v>44.19999999999991</v>
      </c>
      <c r="C116" s="14">
        <v>1.6416305211789219</v>
      </c>
      <c r="D116" s="14">
        <v>4.7276626507200881</v>
      </c>
      <c r="E116" s="14">
        <v>147.99999999999969</v>
      </c>
      <c r="F116" s="22">
        <v>0.3</v>
      </c>
      <c r="G116" s="90">
        <v>45.359999999999907</v>
      </c>
      <c r="H116" s="118">
        <v>4.9025861687967312E-2</v>
      </c>
      <c r="I116" s="19">
        <v>0.3</v>
      </c>
      <c r="J116" s="90">
        <v>46.799999999999919</v>
      </c>
      <c r="K116" s="118">
        <v>4.9025861687967312E-2</v>
      </c>
      <c r="L116" s="19">
        <v>0.3</v>
      </c>
      <c r="M116" s="90">
        <v>49.19999999999991</v>
      </c>
      <c r="N116" s="118">
        <v>4.9025861687967312E-2</v>
      </c>
      <c r="O116" s="19">
        <v>0.3</v>
      </c>
      <c r="P116" s="73">
        <v>53.999999999999922</v>
      </c>
      <c r="Q116" s="118">
        <v>4.9025861687967312E-2</v>
      </c>
    </row>
    <row r="117" spans="1:17" x14ac:dyDescent="0.3">
      <c r="A117" s="9">
        <v>112</v>
      </c>
      <c r="B117" s="9">
        <v>44.599999999999909</v>
      </c>
      <c r="C117" s="14">
        <v>1.5749856963370761</v>
      </c>
      <c r="D117" s="14">
        <v>3.0860321295411657</v>
      </c>
      <c r="E117" s="14">
        <v>149.33333333333303</v>
      </c>
      <c r="F117" s="22">
        <v>0.3</v>
      </c>
      <c r="G117" s="90">
        <v>45.759999999999913</v>
      </c>
      <c r="H117" s="118">
        <v>3.2002153183341889E-2</v>
      </c>
      <c r="I117" s="19">
        <v>0.3</v>
      </c>
      <c r="J117" s="90">
        <v>47.199999999999925</v>
      </c>
      <c r="K117" s="118">
        <v>3.2002153183341889E-2</v>
      </c>
      <c r="L117" s="19">
        <v>0.3</v>
      </c>
      <c r="M117" s="90">
        <v>49.599999999999916</v>
      </c>
      <c r="N117" s="118">
        <v>3.2002153183341889E-2</v>
      </c>
      <c r="O117" s="19">
        <v>0.3</v>
      </c>
      <c r="P117" s="73">
        <v>54.399999999999928</v>
      </c>
      <c r="Q117" s="118">
        <v>3.2002153183341889E-2</v>
      </c>
    </row>
    <row r="118" spans="1:17" x14ac:dyDescent="0.3">
      <c r="A118" s="15">
        <v>113</v>
      </c>
      <c r="B118" s="15">
        <v>44.999999999999908</v>
      </c>
      <c r="C118" s="17">
        <v>1.5110464332040894</v>
      </c>
      <c r="D118" s="17">
        <v>1.5110464332040894</v>
      </c>
      <c r="E118" s="17">
        <v>150.66666666666634</v>
      </c>
      <c r="F118" s="30">
        <v>0.3</v>
      </c>
      <c r="G118" s="79">
        <v>46.159999999999904</v>
      </c>
      <c r="H118" s="119">
        <v>1.5669551512326407E-2</v>
      </c>
      <c r="I118" s="28">
        <v>0.3</v>
      </c>
      <c r="J118" s="79">
        <v>47.599999999999916</v>
      </c>
      <c r="K118" s="119">
        <v>1.5669551512326407E-2</v>
      </c>
      <c r="L118" s="28">
        <v>0.3</v>
      </c>
      <c r="M118" s="79">
        <v>49.999999999999908</v>
      </c>
      <c r="N118" s="119">
        <v>1.5669551512326407E-2</v>
      </c>
      <c r="O118" s="28">
        <v>0.3</v>
      </c>
      <c r="P118" s="79">
        <v>54.799999999999919</v>
      </c>
      <c r="Q118" s="119">
        <v>1.5669551512326407E-2</v>
      </c>
    </row>
    <row r="119" spans="1:17" s="57" customFormat="1" x14ac:dyDescent="0.3">
      <c r="A119" s="121"/>
      <c r="B119" s="121"/>
      <c r="C119" s="121"/>
      <c r="D119" s="121"/>
      <c r="E119" s="121" t="s">
        <v>111</v>
      </c>
      <c r="F119" s="122">
        <v>0.3020505809979494</v>
      </c>
      <c r="G119" s="121"/>
      <c r="H119" s="121"/>
      <c r="I119" s="122">
        <v>0.30512645249487352</v>
      </c>
      <c r="J119" s="121"/>
      <c r="K119" s="121"/>
      <c r="L119" s="122">
        <v>0.31025290498974706</v>
      </c>
      <c r="M119" s="121"/>
      <c r="N119" s="121"/>
      <c r="O119" s="122">
        <v>0.32050580997949418</v>
      </c>
      <c r="P119" s="121"/>
      <c r="Q119" s="121"/>
    </row>
    <row r="122" spans="1:17" x14ac:dyDescent="0.3">
      <c r="E122" s="74"/>
    </row>
    <row r="123" spans="1:17" x14ac:dyDescent="0.3">
      <c r="E123" s="74"/>
    </row>
    <row r="124" spans="1:17" x14ac:dyDescent="0.3">
      <c r="E124" s="74"/>
    </row>
  </sheetData>
  <mergeCells count="6">
    <mergeCell ref="A1:Q2"/>
    <mergeCell ref="A3:E3"/>
    <mergeCell ref="F3:H3"/>
    <mergeCell ref="I3:K3"/>
    <mergeCell ref="L3:N3"/>
    <mergeCell ref="O3:Q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sqref="A1:O2"/>
    </sheetView>
  </sheetViews>
  <sheetFormatPr baseColWidth="10" defaultRowHeight="13" x14ac:dyDescent="0.3"/>
  <cols>
    <col min="1" max="16384" width="10.90625" style="9"/>
  </cols>
  <sheetData>
    <row r="1" spans="1:15" ht="15.5" customHeight="1" x14ac:dyDescent="0.3">
      <c r="A1" s="114" t="s">
        <v>112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</row>
    <row r="2" spans="1:15" x14ac:dyDescent="0.3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</row>
    <row r="3" spans="1:15" ht="13.5" thickBot="1" x14ac:dyDescent="0.35">
      <c r="E3" s="66" t="s">
        <v>52</v>
      </c>
      <c r="F3" s="67"/>
      <c r="G3" s="67"/>
      <c r="H3" s="66" t="s">
        <v>53</v>
      </c>
      <c r="I3" s="67"/>
      <c r="J3" s="67"/>
      <c r="K3" s="65"/>
      <c r="L3" s="64" t="s">
        <v>54</v>
      </c>
      <c r="M3" s="64"/>
      <c r="N3" s="64"/>
      <c r="O3" s="64"/>
    </row>
    <row r="4" spans="1:15" ht="15.5" x14ac:dyDescent="0.3">
      <c r="A4" s="41" t="s">
        <v>6</v>
      </c>
      <c r="B4" s="41" t="s">
        <v>4</v>
      </c>
      <c r="C4" s="42" t="s">
        <v>55</v>
      </c>
      <c r="D4" s="42" t="s">
        <v>56</v>
      </c>
      <c r="E4" s="123" t="s">
        <v>113</v>
      </c>
      <c r="F4" s="43" t="s">
        <v>29</v>
      </c>
      <c r="G4" s="128" t="s">
        <v>107</v>
      </c>
      <c r="H4" s="87" t="s">
        <v>51</v>
      </c>
      <c r="I4" s="43" t="s">
        <v>29</v>
      </c>
      <c r="J4" s="43" t="s">
        <v>48</v>
      </c>
      <c r="K4" s="87" t="s">
        <v>114</v>
      </c>
      <c r="L4" s="134" t="s">
        <v>113</v>
      </c>
      <c r="M4" s="43" t="s">
        <v>29</v>
      </c>
      <c r="N4" s="43" t="s">
        <v>31</v>
      </c>
      <c r="O4" s="136" t="s">
        <v>115</v>
      </c>
    </row>
    <row r="5" spans="1:15" ht="16" thickBot="1" x14ac:dyDescent="0.35">
      <c r="A5" s="44" t="s">
        <v>1</v>
      </c>
      <c r="B5" s="44" t="s">
        <v>34</v>
      </c>
      <c r="C5" s="44" t="s">
        <v>35</v>
      </c>
      <c r="D5" s="44" t="s">
        <v>36</v>
      </c>
      <c r="E5" s="124" t="s">
        <v>93</v>
      </c>
      <c r="F5" s="44" t="s">
        <v>35</v>
      </c>
      <c r="G5" s="129" t="s">
        <v>94</v>
      </c>
      <c r="H5" s="88" t="s">
        <v>93</v>
      </c>
      <c r="I5" s="44" t="s">
        <v>35</v>
      </c>
      <c r="J5" s="44" t="s">
        <v>36</v>
      </c>
      <c r="K5" s="88" t="s">
        <v>94</v>
      </c>
      <c r="L5" s="135" t="s">
        <v>93</v>
      </c>
      <c r="M5" s="44" t="s">
        <v>35</v>
      </c>
      <c r="N5" s="44" t="s">
        <v>36</v>
      </c>
      <c r="O5" s="137" t="s">
        <v>94</v>
      </c>
    </row>
    <row r="6" spans="1:15" x14ac:dyDescent="0.3">
      <c r="A6" s="9">
        <v>1</v>
      </c>
      <c r="B6" s="9">
        <v>1.03</v>
      </c>
      <c r="C6" s="13">
        <v>571.03444626650958</v>
      </c>
      <c r="D6" s="13">
        <v>55.440237501602866</v>
      </c>
      <c r="E6" s="125"/>
      <c r="F6" s="39"/>
      <c r="G6" s="130"/>
      <c r="H6" s="131">
        <v>1.03</v>
      </c>
      <c r="I6" s="38">
        <v>571.03444626650958</v>
      </c>
      <c r="J6" s="39">
        <v>55.440237501602866</v>
      </c>
      <c r="K6" s="130">
        <v>51.33983664599053</v>
      </c>
      <c r="L6" s="132">
        <v>1.03</v>
      </c>
      <c r="M6" s="12">
        <v>571.03444626650958</v>
      </c>
      <c r="N6" s="11">
        <v>55.440237501602866</v>
      </c>
      <c r="O6" s="118">
        <v>51.33983664599053</v>
      </c>
    </row>
    <row r="7" spans="1:15" x14ac:dyDescent="0.3">
      <c r="A7" s="9">
        <v>2</v>
      </c>
      <c r="B7" s="9">
        <v>2.06</v>
      </c>
      <c r="C7" s="13">
        <v>486.56618864089535</v>
      </c>
      <c r="D7" s="13">
        <v>47.239435790378188</v>
      </c>
      <c r="E7" s="126"/>
      <c r="F7" s="11"/>
      <c r="G7" s="118"/>
      <c r="H7" s="132">
        <v>2.06</v>
      </c>
      <c r="I7" s="12">
        <v>486.56618864089535</v>
      </c>
      <c r="J7" s="11">
        <v>47.239435790378188</v>
      </c>
      <c r="K7" s="118">
        <v>43.745572277836224</v>
      </c>
      <c r="L7" s="132">
        <v>2.06</v>
      </c>
      <c r="M7" s="12">
        <v>486.56618864089535</v>
      </c>
      <c r="N7" s="11">
        <v>47.239435790378188</v>
      </c>
      <c r="O7" s="118">
        <v>43.745572277836224</v>
      </c>
    </row>
    <row r="8" spans="1:15" x14ac:dyDescent="0.3">
      <c r="A8" s="9">
        <v>3</v>
      </c>
      <c r="B8" s="9">
        <v>3.09</v>
      </c>
      <c r="C8" s="13">
        <v>414.5926002825309</v>
      </c>
      <c r="D8" s="13">
        <v>40.251708765294261</v>
      </c>
      <c r="E8" s="126"/>
      <c r="F8" s="11"/>
      <c r="G8" s="118"/>
      <c r="H8" s="132">
        <v>3.09</v>
      </c>
      <c r="I8" s="12">
        <v>414.5926002825309</v>
      </c>
      <c r="J8" s="11">
        <v>40.251708765294261</v>
      </c>
      <c r="K8" s="118">
        <v>37.274662697331443</v>
      </c>
      <c r="L8" s="132">
        <v>3.09</v>
      </c>
      <c r="M8" s="12">
        <v>414.5926002825309</v>
      </c>
      <c r="N8" s="11">
        <v>40.251708765294261</v>
      </c>
      <c r="O8" s="118">
        <v>37.274662697331443</v>
      </c>
    </row>
    <row r="9" spans="1:15" x14ac:dyDescent="0.3">
      <c r="A9" s="9">
        <v>4</v>
      </c>
      <c r="B9" s="9">
        <v>4.12</v>
      </c>
      <c r="C9" s="13">
        <v>353.26545128249688</v>
      </c>
      <c r="D9" s="13">
        <v>34.297616629368626</v>
      </c>
      <c r="E9" s="126"/>
      <c r="F9" s="11"/>
      <c r="G9" s="118"/>
      <c r="H9" s="132">
        <v>4.12</v>
      </c>
      <c r="I9" s="12">
        <v>353.26545128249688</v>
      </c>
      <c r="J9" s="11">
        <v>34.297616629368626</v>
      </c>
      <c r="K9" s="118">
        <v>28.577982201827755</v>
      </c>
      <c r="L9" s="132">
        <v>4.12</v>
      </c>
      <c r="M9" s="12">
        <v>353.26545128249688</v>
      </c>
      <c r="N9" s="11">
        <v>34.297616629368626</v>
      </c>
      <c r="O9" s="118">
        <v>31.760939607224532</v>
      </c>
    </row>
    <row r="10" spans="1:15" x14ac:dyDescent="0.3">
      <c r="A10" s="9">
        <v>5</v>
      </c>
      <c r="B10" s="9">
        <v>5.15</v>
      </c>
      <c r="C10" s="13">
        <v>301.00990462632853</v>
      </c>
      <c r="D10" s="13">
        <v>29.224262585080439</v>
      </c>
      <c r="E10" s="126"/>
      <c r="F10" s="11"/>
      <c r="G10" s="118"/>
      <c r="H10" s="132"/>
      <c r="I10" s="12"/>
      <c r="J10" s="11"/>
      <c r="K10" s="118"/>
      <c r="L10" s="132">
        <v>5.15</v>
      </c>
      <c r="M10" s="12">
        <v>301.00990462632853</v>
      </c>
      <c r="N10" s="11">
        <v>29.224262585080439</v>
      </c>
      <c r="O10" s="118">
        <v>27.062814569908447</v>
      </c>
    </row>
    <row r="11" spans="1:15" x14ac:dyDescent="0.3">
      <c r="A11" s="9">
        <v>6</v>
      </c>
      <c r="B11" s="9">
        <v>6.1800000000000006</v>
      </c>
      <c r="C11" s="13">
        <v>256.48407551378546</v>
      </c>
      <c r="D11" s="13">
        <v>24.901366554736452</v>
      </c>
      <c r="E11" s="126"/>
      <c r="F11" s="11"/>
      <c r="G11" s="118"/>
      <c r="H11" s="132"/>
      <c r="I11" s="12"/>
      <c r="J11" s="11"/>
      <c r="K11" s="118"/>
      <c r="L11" s="132">
        <v>6.1800000000000006</v>
      </c>
      <c r="M11" s="12">
        <v>256.48407551378546</v>
      </c>
      <c r="N11" s="11">
        <v>24.901366554736452</v>
      </c>
      <c r="O11" s="118">
        <v>23.059643118324299</v>
      </c>
    </row>
    <row r="12" spans="1:15" x14ac:dyDescent="0.3">
      <c r="A12" s="9">
        <v>7</v>
      </c>
      <c r="B12" s="9">
        <v>7.2100000000000009</v>
      </c>
      <c r="C12" s="13">
        <v>218.54457272369513</v>
      </c>
      <c r="D12" s="13">
        <v>21.217919681912147</v>
      </c>
      <c r="E12" s="126">
        <v>1.03</v>
      </c>
      <c r="F12" s="11">
        <v>218.54457272369513</v>
      </c>
      <c r="G12" s="118">
        <v>21.217919681912147</v>
      </c>
      <c r="H12" s="132"/>
      <c r="I12" s="12"/>
      <c r="J12" s="11"/>
      <c r="K12" s="118"/>
      <c r="L12" s="132">
        <v>7.2100000000000009</v>
      </c>
      <c r="M12" s="12">
        <v>218.54457272369513</v>
      </c>
      <c r="N12" s="11">
        <v>21.217919681912147</v>
      </c>
      <c r="O12" s="118">
        <v>19.64862669294342</v>
      </c>
    </row>
    <row r="13" spans="1:15" x14ac:dyDescent="0.3">
      <c r="A13" s="9">
        <v>8</v>
      </c>
      <c r="B13" s="9">
        <v>8.24</v>
      </c>
      <c r="C13" s="13">
        <v>186.21713715093935</v>
      </c>
      <c r="D13" s="13">
        <v>18.079333703974694</v>
      </c>
      <c r="E13" s="126">
        <v>2.06</v>
      </c>
      <c r="F13" s="11">
        <v>186.21713715093935</v>
      </c>
      <c r="G13" s="118">
        <v>18.079333703974694</v>
      </c>
      <c r="H13" s="132"/>
      <c r="I13" s="12"/>
      <c r="J13" s="11"/>
      <c r="K13" s="118"/>
      <c r="L13" s="132">
        <v>8.24</v>
      </c>
      <c r="M13" s="12">
        <v>186.21713715093935</v>
      </c>
      <c r="N13" s="11">
        <v>18.079333703974694</v>
      </c>
      <c r="O13" s="118">
        <v>16.742172848800948</v>
      </c>
    </row>
    <row r="14" spans="1:15" x14ac:dyDescent="0.3">
      <c r="A14" s="9">
        <v>9</v>
      </c>
      <c r="B14" s="9">
        <v>9.27</v>
      </c>
      <c r="C14" s="13">
        <v>158.67162353436015</v>
      </c>
      <c r="D14" s="13">
        <v>15.405011993627198</v>
      </c>
      <c r="E14" s="126">
        <v>3.09</v>
      </c>
      <c r="F14" s="11">
        <v>158.67162353436015</v>
      </c>
      <c r="G14" s="118">
        <v>15.405011993627198</v>
      </c>
      <c r="H14" s="132"/>
      <c r="I14" s="12"/>
      <c r="J14" s="11"/>
      <c r="K14" s="118"/>
      <c r="L14" s="132">
        <v>9.27</v>
      </c>
      <c r="M14" s="12">
        <v>158.67162353436015</v>
      </c>
      <c r="N14" s="11">
        <v>15.405011993627198</v>
      </c>
      <c r="O14" s="118">
        <v>12.835998586439549</v>
      </c>
    </row>
    <row r="15" spans="1:15" x14ac:dyDescent="0.3">
      <c r="A15" s="9">
        <v>10</v>
      </c>
      <c r="B15" s="9">
        <v>10.299999999999999</v>
      </c>
      <c r="C15" s="13">
        <v>135.2006829243789</v>
      </c>
      <c r="D15" s="13">
        <v>13.126279895570766</v>
      </c>
      <c r="E15" s="126">
        <v>4.12</v>
      </c>
      <c r="F15" s="11">
        <v>135.2006829243789</v>
      </c>
      <c r="G15" s="118">
        <v>13.126279895570766</v>
      </c>
      <c r="H15" s="132"/>
      <c r="I15" s="12"/>
      <c r="J15" s="11"/>
      <c r="K15" s="118"/>
      <c r="L15" s="132"/>
      <c r="M15" s="12"/>
      <c r="N15" s="11"/>
      <c r="O15" s="118"/>
    </row>
    <row r="16" spans="1:15" x14ac:dyDescent="0.3">
      <c r="A16" s="9">
        <v>11</v>
      </c>
      <c r="B16" s="9">
        <v>11.329999999999998</v>
      </c>
      <c r="C16" s="13">
        <v>115.20159847145</v>
      </c>
      <c r="D16" s="13">
        <v>11.184621210820387</v>
      </c>
      <c r="E16" s="126">
        <v>5.15</v>
      </c>
      <c r="F16" s="11">
        <v>115.20159847145</v>
      </c>
      <c r="G16" s="118">
        <v>11.184621210820387</v>
      </c>
      <c r="H16" s="132">
        <v>5.15</v>
      </c>
      <c r="I16" s="12">
        <v>115.20159847145</v>
      </c>
      <c r="J16" s="11">
        <v>11.184621210820387</v>
      </c>
      <c r="K16" s="118">
        <v>18.337471127683763</v>
      </c>
      <c r="L16" s="132"/>
      <c r="M16" s="12"/>
      <c r="N16" s="11"/>
      <c r="O16" s="118"/>
    </row>
    <row r="17" spans="1:15" x14ac:dyDescent="0.3">
      <c r="A17" s="9">
        <v>12</v>
      </c>
      <c r="B17" s="9">
        <v>12.359999999999998</v>
      </c>
      <c r="C17" s="13">
        <v>98.160808091481442</v>
      </c>
      <c r="D17" s="13">
        <v>9.5301755428622759</v>
      </c>
      <c r="E17" s="126">
        <v>6.1800000000000006</v>
      </c>
      <c r="F17" s="11">
        <v>98.160808091481442</v>
      </c>
      <c r="G17" s="118">
        <v>9.5301755428622759</v>
      </c>
      <c r="H17" s="132">
        <v>6.1800000000000006</v>
      </c>
      <c r="I17" s="12">
        <v>98.160808091481442</v>
      </c>
      <c r="J17" s="11">
        <v>9.5301755428622759</v>
      </c>
      <c r="K17" s="118">
        <v>10.357398376841331</v>
      </c>
      <c r="L17" s="132"/>
      <c r="M17" s="12"/>
      <c r="N17" s="11"/>
      <c r="O17" s="118"/>
    </row>
    <row r="18" spans="1:15" x14ac:dyDescent="0.3">
      <c r="A18" s="9">
        <v>13</v>
      </c>
      <c r="B18" s="9">
        <v>13.389999999999997</v>
      </c>
      <c r="C18" s="13">
        <v>83.640716561416411</v>
      </c>
      <c r="D18" s="13">
        <v>8.1204579185841173</v>
      </c>
      <c r="E18" s="126">
        <v>7.2100000000000009</v>
      </c>
      <c r="F18" s="11">
        <v>83.640716561416411</v>
      </c>
      <c r="G18" s="118">
        <v>8.1204579185841173</v>
      </c>
      <c r="H18" s="132">
        <v>7.2100000000000009</v>
      </c>
      <c r="I18" s="12">
        <v>83.640716561416411</v>
      </c>
      <c r="J18" s="11">
        <v>8.1204579185841173</v>
      </c>
      <c r="K18" s="118">
        <v>8.8253167307231966</v>
      </c>
      <c r="L18" s="132"/>
      <c r="M18" s="12"/>
      <c r="N18" s="11"/>
      <c r="O18" s="118"/>
    </row>
    <row r="19" spans="1:15" x14ac:dyDescent="0.3">
      <c r="A19" s="9">
        <v>14</v>
      </c>
      <c r="B19" s="9">
        <v>14.419999999999996</v>
      </c>
      <c r="C19" s="13">
        <v>71.268458389090043</v>
      </c>
      <c r="D19" s="13">
        <v>6.9192678047660232</v>
      </c>
      <c r="E19" s="126">
        <v>8.24</v>
      </c>
      <c r="F19" s="11">
        <v>71.268458389090043</v>
      </c>
      <c r="G19" s="118">
        <v>6.9192678047660232</v>
      </c>
      <c r="H19" s="132">
        <v>8.24</v>
      </c>
      <c r="I19" s="12">
        <v>71.268458389090043</v>
      </c>
      <c r="J19" s="11">
        <v>6.9192678047660232</v>
      </c>
      <c r="K19" s="118">
        <v>7.5198628616750707</v>
      </c>
      <c r="L19" s="132"/>
      <c r="M19" s="12"/>
      <c r="N19" s="11"/>
      <c r="O19" s="118"/>
    </row>
    <row r="20" spans="1:15" x14ac:dyDescent="0.3">
      <c r="A20" s="9">
        <v>15</v>
      </c>
      <c r="B20" s="9">
        <v>15.449999999999996</v>
      </c>
      <c r="C20" s="13">
        <v>60.726322895952968</v>
      </c>
      <c r="D20" s="13">
        <v>5.895759504461453</v>
      </c>
      <c r="E20" s="126">
        <v>9.27</v>
      </c>
      <c r="F20" s="11">
        <v>60.726322895952968</v>
      </c>
      <c r="G20" s="118">
        <v>5.895759504461453</v>
      </c>
      <c r="H20" s="132">
        <v>9.27</v>
      </c>
      <c r="I20" s="12">
        <v>60.726322895952968</v>
      </c>
      <c r="J20" s="11">
        <v>5.895759504461453</v>
      </c>
      <c r="K20" s="118">
        <v>6.4075136546137381</v>
      </c>
      <c r="L20" s="132"/>
      <c r="M20" s="12"/>
      <c r="N20" s="11"/>
      <c r="O20" s="118"/>
    </row>
    <row r="21" spans="1:15" x14ac:dyDescent="0.3">
      <c r="A21" s="9">
        <v>16</v>
      </c>
      <c r="B21" s="9">
        <v>16.479999999999997</v>
      </c>
      <c r="C21" s="13">
        <v>51.743595635682567</v>
      </c>
      <c r="D21" s="13">
        <v>5.0236500617167534</v>
      </c>
      <c r="E21" s="126">
        <v>10.299999999999999</v>
      </c>
      <c r="F21" s="11">
        <v>51.743595635682567</v>
      </c>
      <c r="G21" s="118">
        <v>5.0236500617167534</v>
      </c>
      <c r="H21" s="132">
        <v>10.299999999999999</v>
      </c>
      <c r="I21" s="12">
        <v>51.743595635682567</v>
      </c>
      <c r="J21" s="11">
        <v>5.0236500617167534</v>
      </c>
      <c r="K21" s="118">
        <v>5.4597047830891032</v>
      </c>
      <c r="L21" s="132">
        <v>10.299999999999999</v>
      </c>
      <c r="M21" s="12">
        <v>51.743595635682567</v>
      </c>
      <c r="N21" s="11">
        <v>5.0236500617167534</v>
      </c>
      <c r="O21" s="118">
        <v>8.2364021298456365</v>
      </c>
    </row>
    <row r="22" spans="1:15" x14ac:dyDescent="0.3">
      <c r="A22" s="9">
        <v>17</v>
      </c>
      <c r="B22" s="9">
        <v>17.509999999999998</v>
      </c>
      <c r="C22" s="13">
        <v>44.089606642187455</v>
      </c>
      <c r="D22" s="13">
        <v>4.2805443341929568</v>
      </c>
      <c r="E22" s="126">
        <v>11.329999999999998</v>
      </c>
      <c r="F22" s="11">
        <v>44.089606642187455</v>
      </c>
      <c r="G22" s="118">
        <v>4.2805443341929568</v>
      </c>
      <c r="H22" s="132">
        <v>11.329999999999998</v>
      </c>
      <c r="I22" s="12">
        <v>44.089606642187455</v>
      </c>
      <c r="J22" s="11">
        <v>4.2805443341929568</v>
      </c>
      <c r="K22" s="118">
        <v>4.6520971979548555</v>
      </c>
      <c r="L22" s="132">
        <v>11.329999999999998</v>
      </c>
      <c r="M22" s="12">
        <v>44.089606642187455</v>
      </c>
      <c r="N22" s="11">
        <v>4.2805443341929568</v>
      </c>
      <c r="O22" s="118">
        <v>3.9639521181169721</v>
      </c>
    </row>
    <row r="23" spans="1:15" x14ac:dyDescent="0.3">
      <c r="A23" s="9">
        <v>18</v>
      </c>
      <c r="B23" s="9">
        <v>18.54</v>
      </c>
      <c r="C23" s="13">
        <v>37.567806991022174</v>
      </c>
      <c r="D23" s="13">
        <v>3.6473599020409875</v>
      </c>
      <c r="E23" s="126">
        <v>12.359999999999998</v>
      </c>
      <c r="F23" s="11">
        <v>37.567806991022174</v>
      </c>
      <c r="G23" s="118">
        <v>3.6473599020409875</v>
      </c>
      <c r="H23" s="132">
        <v>12.359999999999998</v>
      </c>
      <c r="I23" s="12">
        <v>37.567806991022174</v>
      </c>
      <c r="J23" s="11">
        <v>3.6473599020409875</v>
      </c>
      <c r="K23" s="118">
        <v>3.9639521181169721</v>
      </c>
      <c r="L23" s="132">
        <v>12.359999999999998</v>
      </c>
      <c r="M23" s="12">
        <v>37.567806991022174</v>
      </c>
      <c r="N23" s="11">
        <v>3.6473599020409875</v>
      </c>
      <c r="O23" s="118">
        <v>3.377598473572673</v>
      </c>
    </row>
    <row r="24" spans="1:15" x14ac:dyDescent="0.3">
      <c r="A24" s="9">
        <v>19</v>
      </c>
      <c r="B24" s="9">
        <v>19.57</v>
      </c>
      <c r="C24" s="13">
        <v>32.010721564574894</v>
      </c>
      <c r="D24" s="13">
        <v>3.1078370451043584</v>
      </c>
      <c r="E24" s="126">
        <v>13.389999999999997</v>
      </c>
      <c r="F24" s="11">
        <v>32.010721564574894</v>
      </c>
      <c r="G24" s="118">
        <v>3.1078370451043584</v>
      </c>
      <c r="H24" s="132">
        <v>13.389999999999997</v>
      </c>
      <c r="I24" s="12">
        <v>32.010721564574894</v>
      </c>
      <c r="J24" s="11">
        <v>3.1078370451043584</v>
      </c>
      <c r="K24" s="118">
        <v>3.377598473572673</v>
      </c>
      <c r="L24" s="132">
        <v>13.389999999999997</v>
      </c>
      <c r="M24" s="12">
        <v>32.010721564574894</v>
      </c>
      <c r="N24" s="11">
        <v>3.1078370451043584</v>
      </c>
      <c r="O24" s="118">
        <v>2.8779791250606133</v>
      </c>
    </row>
    <row r="25" spans="1:15" x14ac:dyDescent="0.3">
      <c r="A25" s="9">
        <v>20</v>
      </c>
      <c r="B25" s="9">
        <v>20.6</v>
      </c>
      <c r="C25" s="13">
        <v>27.275648411673739</v>
      </c>
      <c r="D25" s="13">
        <v>2.6481212050168677</v>
      </c>
      <c r="E25" s="126">
        <v>14.419999999999996</v>
      </c>
      <c r="F25" s="11">
        <v>27.275648411673739</v>
      </c>
      <c r="G25" s="118">
        <v>2.6481212050168677</v>
      </c>
      <c r="H25" s="132">
        <v>14.419999999999996</v>
      </c>
      <c r="I25" s="12">
        <v>27.275648411673739</v>
      </c>
      <c r="J25" s="11">
        <v>2.6481212050168677</v>
      </c>
      <c r="K25" s="118">
        <v>2.8779791250606133</v>
      </c>
      <c r="L25" s="132">
        <v>14.419999999999996</v>
      </c>
      <c r="M25" s="12">
        <v>27.275648411673739</v>
      </c>
      <c r="N25" s="11">
        <v>2.6481212050168677</v>
      </c>
      <c r="O25" s="118">
        <v>2.4522642075697982</v>
      </c>
    </row>
    <row r="26" spans="1:15" x14ac:dyDescent="0.3">
      <c r="A26" s="9">
        <v>21</v>
      </c>
      <c r="B26" s="9">
        <v>21.630000000000003</v>
      </c>
      <c r="C26" s="13">
        <v>23.240994264264113</v>
      </c>
      <c r="D26" s="13">
        <v>2.2564072101227293</v>
      </c>
      <c r="E26" s="126">
        <v>15.449999999999996</v>
      </c>
      <c r="F26" s="11">
        <v>23.240994264264113</v>
      </c>
      <c r="G26" s="118">
        <v>2.2564072101227293</v>
      </c>
      <c r="H26" s="132">
        <v>15.449999999999996</v>
      </c>
      <c r="I26" s="12">
        <v>23.240994264264113</v>
      </c>
      <c r="J26" s="11">
        <v>2.2564072101227293</v>
      </c>
      <c r="K26" s="118">
        <v>2.4522642075697982</v>
      </c>
      <c r="L26" s="132">
        <v>15.449999999999996</v>
      </c>
      <c r="M26" s="12">
        <v>23.240994264264113</v>
      </c>
      <c r="N26" s="11">
        <v>2.2564072101227293</v>
      </c>
      <c r="O26" s="118">
        <v>2.0895216686470164</v>
      </c>
    </row>
    <row r="27" spans="1:15" x14ac:dyDescent="0.3">
      <c r="A27" s="9">
        <v>22</v>
      </c>
      <c r="B27" s="9">
        <v>22.660000000000004</v>
      </c>
      <c r="C27" s="13">
        <v>19.803152109864428</v>
      </c>
      <c r="D27" s="13">
        <v>1.9226361271713035</v>
      </c>
      <c r="E27" s="126">
        <v>16.479999999999997</v>
      </c>
      <c r="F27" s="11">
        <v>19.803152109864428</v>
      </c>
      <c r="G27" s="118">
        <v>1.9226361271713035</v>
      </c>
      <c r="H27" s="132">
        <v>16.479999999999997</v>
      </c>
      <c r="I27" s="12">
        <v>19.803152109864428</v>
      </c>
      <c r="J27" s="11">
        <v>1.9226361271713035</v>
      </c>
      <c r="K27" s="118">
        <v>2.0895216686470164</v>
      </c>
      <c r="L27" s="132">
        <v>16.479999999999997</v>
      </c>
      <c r="M27" s="12">
        <v>19.803152109864428</v>
      </c>
      <c r="N27" s="11">
        <v>1.9226361271713035</v>
      </c>
      <c r="O27" s="118">
        <v>1.7804365411638217</v>
      </c>
    </row>
    <row r="28" spans="1:15" x14ac:dyDescent="0.3">
      <c r="A28" s="9">
        <v>23</v>
      </c>
      <c r="B28" s="9">
        <v>23.690000000000005</v>
      </c>
      <c r="C28" s="13">
        <v>16.873840638110298</v>
      </c>
      <c r="D28" s="13">
        <v>1.6382369551563396</v>
      </c>
      <c r="E28" s="126">
        <v>17.509999999999998</v>
      </c>
      <c r="F28" s="11">
        <v>16.873840638110298</v>
      </c>
      <c r="G28" s="118">
        <v>1.6382369551563396</v>
      </c>
      <c r="H28" s="132">
        <v>17.509999999999998</v>
      </c>
      <c r="I28" s="12">
        <v>16.873840638110298</v>
      </c>
      <c r="J28" s="11">
        <v>1.6382369551563396</v>
      </c>
      <c r="K28" s="118">
        <v>1.7804365411638217</v>
      </c>
      <c r="L28" s="132">
        <v>17.509999999999998</v>
      </c>
      <c r="M28" s="12">
        <v>16.873840638110298</v>
      </c>
      <c r="N28" s="11">
        <v>1.6382369551563396</v>
      </c>
      <c r="O28" s="118">
        <v>1.5170717416699324</v>
      </c>
    </row>
    <row r="29" spans="1:15" x14ac:dyDescent="0.3">
      <c r="A29" s="9">
        <v>24</v>
      </c>
      <c r="B29" s="9">
        <v>24.720000000000006</v>
      </c>
      <c r="C29" s="13">
        <v>14.37783724029031</v>
      </c>
      <c r="D29" s="13">
        <v>1.3959065281835252</v>
      </c>
      <c r="E29" s="126">
        <v>18.54</v>
      </c>
      <c r="F29" s="11">
        <v>14.37783724029031</v>
      </c>
      <c r="G29" s="118">
        <v>1.3959065281835252</v>
      </c>
      <c r="H29" s="132">
        <v>18.54</v>
      </c>
      <c r="I29" s="12">
        <v>14.37783724029031</v>
      </c>
      <c r="J29" s="11">
        <v>1.3959065281835252</v>
      </c>
      <c r="K29" s="118">
        <v>1.5170717416699324</v>
      </c>
      <c r="L29" s="132">
        <v>18.54</v>
      </c>
      <c r="M29" s="12">
        <v>14.37783724029031</v>
      </c>
      <c r="N29" s="11">
        <v>1.3959065281835252</v>
      </c>
      <c r="O29" s="118">
        <v>1.2926642518070379</v>
      </c>
    </row>
    <row r="30" spans="1:15" x14ac:dyDescent="0.3">
      <c r="A30" s="9">
        <v>25</v>
      </c>
      <c r="B30" s="9">
        <v>25.750000000000007</v>
      </c>
      <c r="C30" s="13">
        <v>12.251046346934672</v>
      </c>
      <c r="D30" s="13">
        <v>1.1894219754305506</v>
      </c>
      <c r="E30" s="126">
        <v>19.57</v>
      </c>
      <c r="F30" s="11">
        <v>12.251046346934672</v>
      </c>
      <c r="G30" s="118">
        <v>1.1894219754305506</v>
      </c>
      <c r="H30" s="132">
        <v>19.57</v>
      </c>
      <c r="I30" s="12">
        <v>12.251046346934672</v>
      </c>
      <c r="J30" s="11">
        <v>1.1894219754305506</v>
      </c>
      <c r="K30" s="118">
        <v>1.2926642518070379</v>
      </c>
      <c r="L30" s="132">
        <v>19.57</v>
      </c>
      <c r="M30" s="12">
        <v>12.251046346934672</v>
      </c>
      <c r="N30" s="11">
        <v>1.1894219754305506</v>
      </c>
      <c r="O30" s="118">
        <v>1.1014514488685285</v>
      </c>
    </row>
    <row r="31" spans="1:15" x14ac:dyDescent="0.3">
      <c r="A31" s="9">
        <v>26</v>
      </c>
      <c r="B31" s="9">
        <v>26.780000000000008</v>
      </c>
      <c r="C31" s="13">
        <v>10.438853499757018</v>
      </c>
      <c r="D31" s="13">
        <v>1.0134809223065064</v>
      </c>
      <c r="E31" s="126">
        <v>20.6</v>
      </c>
      <c r="F31" s="11">
        <v>10.438853499757018</v>
      </c>
      <c r="G31" s="118">
        <v>1.0134809223065064</v>
      </c>
      <c r="H31" s="132">
        <v>20.6</v>
      </c>
      <c r="I31" s="12">
        <v>10.438853499757018</v>
      </c>
      <c r="J31" s="11">
        <v>1.0134809223065064</v>
      </c>
      <c r="K31" s="118">
        <v>1.1014514488685285</v>
      </c>
      <c r="L31" s="132">
        <v>20.6</v>
      </c>
      <c r="M31" s="12">
        <v>10.438853499757018</v>
      </c>
      <c r="N31" s="11">
        <v>1.0134809223065064</v>
      </c>
      <c r="O31" s="118">
        <v>0.93852312579901076</v>
      </c>
    </row>
    <row r="32" spans="1:15" x14ac:dyDescent="0.3">
      <c r="A32" s="9">
        <v>27</v>
      </c>
      <c r="B32" s="9">
        <v>27.810000000000009</v>
      </c>
      <c r="C32" s="13">
        <v>8.8947228917026049</v>
      </c>
      <c r="D32" s="13">
        <v>0.86356532929151497</v>
      </c>
      <c r="E32" s="126">
        <v>21.630000000000003</v>
      </c>
      <c r="F32" s="11">
        <v>8.8947228917026049</v>
      </c>
      <c r="G32" s="118">
        <v>0.86356532929151497</v>
      </c>
      <c r="H32" s="132">
        <v>21.630000000000003</v>
      </c>
      <c r="I32" s="12">
        <v>8.8947228917026049</v>
      </c>
      <c r="J32" s="11">
        <v>0.86356532929151497</v>
      </c>
      <c r="K32" s="118">
        <v>0.93852312579901076</v>
      </c>
      <c r="L32" s="132">
        <v>21.630000000000003</v>
      </c>
      <c r="M32" s="12">
        <v>8.8947228917026049</v>
      </c>
      <c r="N32" s="11">
        <v>0.86356532929151497</v>
      </c>
      <c r="O32" s="118">
        <v>0.79969540061377975</v>
      </c>
    </row>
    <row r="33" spans="1:15" x14ac:dyDescent="0.3">
      <c r="A33" s="9">
        <v>28</v>
      </c>
      <c r="B33" s="9">
        <v>28.840000000000011</v>
      </c>
      <c r="C33" s="13">
        <v>7.5790023609412582</v>
      </c>
      <c r="D33" s="13">
        <v>0.73582547193604442</v>
      </c>
      <c r="E33" s="126">
        <v>22.660000000000004</v>
      </c>
      <c r="F33" s="11">
        <v>7.5790023609412582</v>
      </c>
      <c r="G33" s="118">
        <v>0.73582547193604442</v>
      </c>
      <c r="H33" s="132">
        <v>22.660000000000004</v>
      </c>
      <c r="I33" s="12">
        <v>7.5790023609412582</v>
      </c>
      <c r="J33" s="11">
        <v>0.73582547193604442</v>
      </c>
      <c r="K33" s="118">
        <v>0.79969540061377975</v>
      </c>
      <c r="L33" s="132">
        <v>22.660000000000004</v>
      </c>
      <c r="M33" s="12">
        <v>7.5790023609412582</v>
      </c>
      <c r="N33" s="11">
        <v>0.73582547193604442</v>
      </c>
      <c r="O33" s="118">
        <v>0.68140327732295858</v>
      </c>
    </row>
    <row r="34" spans="1:15" x14ac:dyDescent="0.3">
      <c r="A34" s="9">
        <v>29</v>
      </c>
      <c r="B34" s="9">
        <v>29.870000000000012</v>
      </c>
      <c r="C34" s="13">
        <v>6.4579051519116906</v>
      </c>
      <c r="D34" s="13">
        <v>0.62698108270987285</v>
      </c>
      <c r="E34" s="126">
        <v>23.690000000000005</v>
      </c>
      <c r="F34" s="11">
        <v>6.4579051519116906</v>
      </c>
      <c r="G34" s="118">
        <v>0.62698108270987285</v>
      </c>
      <c r="H34" s="132">
        <v>23.690000000000005</v>
      </c>
      <c r="I34" s="12">
        <v>6.4579051519116906</v>
      </c>
      <c r="J34" s="11">
        <v>0.62698108270987285</v>
      </c>
      <c r="K34" s="118">
        <v>0.68140327732295858</v>
      </c>
      <c r="L34" s="132">
        <v>23.690000000000005</v>
      </c>
      <c r="M34" s="12">
        <v>6.4579051519116906</v>
      </c>
      <c r="N34" s="11">
        <v>0.62698108270987285</v>
      </c>
      <c r="O34" s="118">
        <v>0.58060909940222583</v>
      </c>
    </row>
    <row r="35" spans="1:15" x14ac:dyDescent="0.3">
      <c r="A35" s="15">
        <v>30</v>
      </c>
      <c r="B35" s="15">
        <v>30.900000000000013</v>
      </c>
      <c r="C35" s="16">
        <v>5.5026422957741623</v>
      </c>
      <c r="D35" s="26">
        <v>0.5342371160945788</v>
      </c>
      <c r="E35" s="127">
        <v>24.720000000000006</v>
      </c>
      <c r="F35" s="16">
        <v>5.5026422957741623</v>
      </c>
      <c r="G35" s="119">
        <v>0.5342371160945788</v>
      </c>
      <c r="H35" s="133">
        <v>24.720000000000006</v>
      </c>
      <c r="I35" s="17">
        <v>5.5026422957741623</v>
      </c>
      <c r="J35" s="16">
        <v>0.5342371160945788</v>
      </c>
      <c r="K35" s="119">
        <v>0.58060909940222583</v>
      </c>
      <c r="L35" s="133">
        <v>24.720000000000006</v>
      </c>
      <c r="M35" s="17">
        <v>5.5026422957741623</v>
      </c>
      <c r="N35" s="16">
        <v>0.5342371160945788</v>
      </c>
      <c r="O35" s="119">
        <v>0.5342371160945788</v>
      </c>
    </row>
  </sheetData>
  <mergeCells count="4">
    <mergeCell ref="E3:G3"/>
    <mergeCell ref="H3:K3"/>
    <mergeCell ref="L3:O3"/>
    <mergeCell ref="A1:O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workbookViewId="0">
      <selection sqref="A1:O2"/>
    </sheetView>
  </sheetViews>
  <sheetFormatPr baseColWidth="10" defaultRowHeight="13" x14ac:dyDescent="0.3"/>
  <cols>
    <col min="1" max="1" width="11.26953125" style="9" bestFit="1" customWidth="1"/>
    <col min="2" max="2" width="11" style="9" bestFit="1" customWidth="1"/>
    <col min="3" max="3" width="11.26953125" style="9" bestFit="1" customWidth="1"/>
    <col min="4" max="4" width="11" style="9" bestFit="1" customWidth="1"/>
    <col min="5" max="5" width="10.90625" style="57"/>
    <col min="6" max="6" width="10.90625" style="9"/>
    <col min="7" max="8" width="10.90625" style="57"/>
    <col min="9" max="10" width="10.90625" style="9"/>
    <col min="11" max="12" width="10.90625" style="57"/>
    <col min="13" max="14" width="10.90625" style="9"/>
    <col min="15" max="15" width="10.90625" style="57"/>
    <col min="16" max="16384" width="10.90625" style="9"/>
  </cols>
  <sheetData>
    <row r="1" spans="1:17" ht="15.5" customHeight="1" x14ac:dyDescent="0.3">
      <c r="A1" s="114" t="s">
        <v>116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</row>
    <row r="2" spans="1:17" x14ac:dyDescent="0.3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</row>
    <row r="3" spans="1:17" ht="13.5" thickBot="1" x14ac:dyDescent="0.35">
      <c r="E3" s="66" t="s">
        <v>52</v>
      </c>
      <c r="F3" s="67"/>
      <c r="G3" s="67"/>
      <c r="H3" s="66" t="s">
        <v>53</v>
      </c>
      <c r="I3" s="67"/>
      <c r="J3" s="67"/>
      <c r="K3" s="65"/>
      <c r="L3" s="64" t="s">
        <v>54</v>
      </c>
      <c r="M3" s="64"/>
      <c r="N3" s="64"/>
      <c r="O3" s="64"/>
    </row>
    <row r="4" spans="1:17" ht="15.5" x14ac:dyDescent="0.3">
      <c r="A4" s="41" t="s">
        <v>6</v>
      </c>
      <c r="B4" s="41" t="s">
        <v>4</v>
      </c>
      <c r="C4" s="42" t="s">
        <v>55</v>
      </c>
      <c r="D4" s="42" t="s">
        <v>56</v>
      </c>
      <c r="E4" s="123" t="s">
        <v>113</v>
      </c>
      <c r="F4" s="43" t="s">
        <v>29</v>
      </c>
      <c r="G4" s="128" t="s">
        <v>107</v>
      </c>
      <c r="H4" s="87" t="s">
        <v>51</v>
      </c>
      <c r="I4" s="43" t="s">
        <v>29</v>
      </c>
      <c r="J4" s="43" t="s">
        <v>48</v>
      </c>
      <c r="K4" s="87" t="s">
        <v>114</v>
      </c>
      <c r="L4" s="134" t="s">
        <v>113</v>
      </c>
      <c r="M4" s="43" t="s">
        <v>29</v>
      </c>
      <c r="N4" s="43" t="s">
        <v>31</v>
      </c>
      <c r="O4" s="136" t="s">
        <v>115</v>
      </c>
    </row>
    <row r="5" spans="1:17" ht="16" thickBot="1" x14ac:dyDescent="0.35">
      <c r="A5" s="44" t="s">
        <v>1</v>
      </c>
      <c r="B5" s="44" t="s">
        <v>34</v>
      </c>
      <c r="C5" s="44" t="s">
        <v>35</v>
      </c>
      <c r="D5" s="44" t="s">
        <v>36</v>
      </c>
      <c r="E5" s="124" t="s">
        <v>93</v>
      </c>
      <c r="F5" s="44" t="s">
        <v>35</v>
      </c>
      <c r="G5" s="129" t="s">
        <v>94</v>
      </c>
      <c r="H5" s="88" t="s">
        <v>93</v>
      </c>
      <c r="I5" s="44" t="s">
        <v>35</v>
      </c>
      <c r="J5" s="44" t="s">
        <v>36</v>
      </c>
      <c r="K5" s="88" t="s">
        <v>94</v>
      </c>
      <c r="L5" s="135" t="s">
        <v>93</v>
      </c>
      <c r="M5" s="44" t="s">
        <v>35</v>
      </c>
      <c r="N5" s="44" t="s">
        <v>36</v>
      </c>
      <c r="O5" s="137" t="s">
        <v>94</v>
      </c>
    </row>
    <row r="6" spans="1:17" x14ac:dyDescent="0.3">
      <c r="A6" s="14">
        <v>1</v>
      </c>
      <c r="B6" s="13">
        <v>0.4</v>
      </c>
      <c r="C6" s="14">
        <v>156.72701053018193</v>
      </c>
      <c r="D6" s="13">
        <v>39.181752632545482</v>
      </c>
      <c r="E6" s="125"/>
      <c r="F6" s="39"/>
      <c r="G6" s="130"/>
      <c r="H6" s="57">
        <v>0.4</v>
      </c>
      <c r="I6" s="14">
        <v>156.72701053018193</v>
      </c>
      <c r="J6" s="13">
        <v>39.181752632545482</v>
      </c>
      <c r="K6" s="73">
        <v>38.386427190095333</v>
      </c>
      <c r="L6" s="126">
        <v>0.4</v>
      </c>
      <c r="M6" s="14">
        <v>156.72701053018193</v>
      </c>
      <c r="N6" s="13">
        <v>39.181752632545482</v>
      </c>
      <c r="O6" s="140">
        <v>38.386427190095333</v>
      </c>
      <c r="P6" s="14"/>
      <c r="Q6" s="13"/>
    </row>
    <row r="7" spans="1:17" x14ac:dyDescent="0.3">
      <c r="A7" s="14">
        <v>2</v>
      </c>
      <c r="B7" s="13">
        <v>0.8</v>
      </c>
      <c r="C7" s="14">
        <v>150.3644069905807</v>
      </c>
      <c r="D7" s="13">
        <v>37.591101747645176</v>
      </c>
      <c r="E7" s="126"/>
      <c r="F7" s="11"/>
      <c r="G7" s="118"/>
      <c r="H7" s="57">
        <v>0.8</v>
      </c>
      <c r="I7" s="14">
        <v>150.3644069905807</v>
      </c>
      <c r="J7" s="13">
        <v>37.591101747645176</v>
      </c>
      <c r="K7" s="73">
        <v>36.828063914447256</v>
      </c>
      <c r="L7" s="126">
        <v>0.8</v>
      </c>
      <c r="M7" s="14">
        <v>150.3644069905807</v>
      </c>
      <c r="N7" s="13">
        <v>37.591101747645176</v>
      </c>
      <c r="O7" s="118">
        <v>36.828063914447256</v>
      </c>
      <c r="P7" s="14"/>
      <c r="Q7" s="13"/>
    </row>
    <row r="8" spans="1:17" x14ac:dyDescent="0.3">
      <c r="A8" s="14">
        <v>3</v>
      </c>
      <c r="B8" s="13">
        <v>1.2000000000000002</v>
      </c>
      <c r="C8" s="14">
        <v>144.26010432499731</v>
      </c>
      <c r="D8" s="13">
        <v>36.065026081249329</v>
      </c>
      <c r="E8" s="126"/>
      <c r="F8" s="11"/>
      <c r="G8" s="118"/>
      <c r="H8" s="57">
        <v>1.2000000000000002</v>
      </c>
      <c r="I8" s="14">
        <v>144.26010432499731</v>
      </c>
      <c r="J8" s="13">
        <v>36.065026081249329</v>
      </c>
      <c r="K8" s="73">
        <v>35.332965086070146</v>
      </c>
      <c r="L8" s="126">
        <v>1.2000000000000002</v>
      </c>
      <c r="M8" s="14">
        <v>144.26010432499731</v>
      </c>
      <c r="N8" s="13">
        <v>36.065026081249329</v>
      </c>
      <c r="O8" s="118">
        <v>35.332965086070146</v>
      </c>
      <c r="P8" s="14"/>
      <c r="Q8" s="13"/>
    </row>
    <row r="9" spans="1:17" x14ac:dyDescent="0.3">
      <c r="A9" s="14">
        <v>4</v>
      </c>
      <c r="B9" s="13">
        <v>1.6</v>
      </c>
      <c r="C9" s="14">
        <v>138.40361636356386</v>
      </c>
      <c r="D9" s="13">
        <v>34.600904090890964</v>
      </c>
      <c r="E9" s="126"/>
      <c r="F9" s="11"/>
      <c r="G9" s="118"/>
      <c r="H9" s="57">
        <v>1.6</v>
      </c>
      <c r="I9" s="14">
        <v>138.40361636356386</v>
      </c>
      <c r="J9" s="13">
        <v>34.600904090890964</v>
      </c>
      <c r="K9" s="73">
        <v>32.184590125084462</v>
      </c>
      <c r="L9" s="126">
        <v>1.6</v>
      </c>
      <c r="M9" s="14">
        <v>138.40361636356386</v>
      </c>
      <c r="N9" s="13">
        <v>34.600904090890964</v>
      </c>
      <c r="O9" s="118">
        <v>33.898562375517947</v>
      </c>
      <c r="P9" s="14"/>
      <c r="Q9" s="13"/>
    </row>
    <row r="10" spans="1:17" x14ac:dyDescent="0.3">
      <c r="A10" s="14">
        <v>5</v>
      </c>
      <c r="B10" s="13">
        <v>2</v>
      </c>
      <c r="C10" s="14">
        <v>132.78488264057972</v>
      </c>
      <c r="D10" s="13">
        <v>33.196220660144931</v>
      </c>
      <c r="E10" s="126"/>
      <c r="F10" s="11"/>
      <c r="G10" s="118"/>
      <c r="I10" s="14"/>
      <c r="J10" s="13"/>
      <c r="K10" s="73"/>
      <c r="L10" s="126">
        <v>2</v>
      </c>
      <c r="M10" s="14">
        <v>132.78488264057972</v>
      </c>
      <c r="N10" s="13">
        <v>33.196220660144931</v>
      </c>
      <c r="O10" s="118">
        <v>32.522391719111994</v>
      </c>
      <c r="P10" s="14"/>
      <c r="Q10" s="13"/>
    </row>
    <row r="11" spans="1:17" x14ac:dyDescent="0.3">
      <c r="A11" s="14">
        <v>6</v>
      </c>
      <c r="B11" s="13">
        <v>2.4</v>
      </c>
      <c r="C11" s="14">
        <v>127.39425111231621</v>
      </c>
      <c r="D11" s="13">
        <v>31.848562778079053</v>
      </c>
      <c r="E11" s="126"/>
      <c r="F11" s="11"/>
      <c r="G11" s="118"/>
      <c r="I11" s="14"/>
      <c r="J11" s="13"/>
      <c r="K11" s="73"/>
      <c r="L11" s="126">
        <v>2.4</v>
      </c>
      <c r="M11" s="14">
        <v>127.39425111231621</v>
      </c>
      <c r="N11" s="13">
        <v>31.848562778079053</v>
      </c>
      <c r="O11" s="118">
        <v>31.202089086092204</v>
      </c>
      <c r="P11" s="14"/>
      <c r="Q11" s="13"/>
    </row>
    <row r="12" spans="1:17" x14ac:dyDescent="0.3">
      <c r="A12" s="14">
        <v>7</v>
      </c>
      <c r="B12" s="13">
        <v>2.8</v>
      </c>
      <c r="C12" s="14">
        <v>122.22246157642142</v>
      </c>
      <c r="D12" s="13">
        <v>30.555615394105356</v>
      </c>
      <c r="E12" s="126">
        <v>0.4</v>
      </c>
      <c r="F12" s="12">
        <v>122.22246157642142</v>
      </c>
      <c r="G12" s="118">
        <v>30.555615394105356</v>
      </c>
      <c r="I12" s="14"/>
      <c r="J12" s="13"/>
      <c r="K12" s="73"/>
      <c r="L12" s="126">
        <v>2.8</v>
      </c>
      <c r="M12" s="14">
        <v>122.22246157642142</v>
      </c>
      <c r="N12" s="13">
        <v>30.555615394105356</v>
      </c>
      <c r="O12" s="118">
        <v>29.935386417608072</v>
      </c>
      <c r="P12" s="14"/>
      <c r="Q12" s="13"/>
    </row>
    <row r="13" spans="1:17" x14ac:dyDescent="0.3">
      <c r="A13" s="14">
        <v>8</v>
      </c>
      <c r="B13" s="13">
        <v>3.1999999999999997</v>
      </c>
      <c r="C13" s="14">
        <v>117.26062976444314</v>
      </c>
      <c r="D13" s="13">
        <v>29.315157441110784</v>
      </c>
      <c r="E13" s="126">
        <v>0.8</v>
      </c>
      <c r="F13" s="12">
        <v>117.26062976444314</v>
      </c>
      <c r="G13" s="118">
        <v>29.315157441110784</v>
      </c>
      <c r="I13" s="14"/>
      <c r="J13" s="13"/>
      <c r="K13" s="73"/>
      <c r="L13" s="126">
        <v>3.1999999999999997</v>
      </c>
      <c r="M13" s="14">
        <v>117.26062976444314</v>
      </c>
      <c r="N13" s="13">
        <v>29.315157441110784</v>
      </c>
      <c r="O13" s="118">
        <v>28.720107730573307</v>
      </c>
      <c r="P13" s="14"/>
      <c r="Q13" s="13"/>
    </row>
    <row r="14" spans="1:17" x14ac:dyDescent="0.3">
      <c r="A14" s="14">
        <v>9</v>
      </c>
      <c r="B14" s="13">
        <v>3.5999999999999996</v>
      </c>
      <c r="C14" s="14">
        <v>112.50023208014332</v>
      </c>
      <c r="D14" s="13">
        <v>28.12505802003583</v>
      </c>
      <c r="E14" s="126">
        <v>1.2000000000000002</v>
      </c>
      <c r="F14" s="12">
        <v>112.50023208014332</v>
      </c>
      <c r="G14" s="118">
        <v>28.12505802003583</v>
      </c>
      <c r="I14" s="14"/>
      <c r="J14" s="13"/>
      <c r="K14" s="73"/>
      <c r="L14" s="126">
        <v>3.5999999999999996</v>
      </c>
      <c r="M14" s="14">
        <v>112.50023208014332</v>
      </c>
      <c r="N14" s="13">
        <v>28.12505802003583</v>
      </c>
      <c r="O14" s="118">
        <v>26.160977246180508</v>
      </c>
      <c r="P14" s="14"/>
      <c r="Q14" s="13"/>
    </row>
    <row r="15" spans="1:17" x14ac:dyDescent="0.3">
      <c r="A15" s="14">
        <v>10</v>
      </c>
      <c r="B15" s="13">
        <v>3.9999999999999996</v>
      </c>
      <c r="C15" s="14">
        <v>107.93309095738685</v>
      </c>
      <c r="D15" s="13">
        <v>26.983272739346713</v>
      </c>
      <c r="E15" s="126">
        <v>1.6</v>
      </c>
      <c r="F15" s="12">
        <v>107.93309095738685</v>
      </c>
      <c r="G15" s="118">
        <v>26.983272739346713</v>
      </c>
      <c r="I15" s="14"/>
      <c r="J15" s="13"/>
      <c r="K15" s="73"/>
      <c r="L15" s="126"/>
      <c r="M15" s="14"/>
      <c r="N15" s="13"/>
      <c r="O15" s="118"/>
      <c r="P15" s="14"/>
      <c r="Q15" s="13"/>
    </row>
    <row r="16" spans="1:17" x14ac:dyDescent="0.3">
      <c r="A16" s="14">
        <v>11</v>
      </c>
      <c r="B16" s="13">
        <v>4.3999999999999995</v>
      </c>
      <c r="C16" s="14">
        <v>103.55136081245233</v>
      </c>
      <c r="D16" s="13">
        <v>25.887840203113083</v>
      </c>
      <c r="E16" s="126">
        <v>2</v>
      </c>
      <c r="F16" s="12">
        <v>103.55136081245233</v>
      </c>
      <c r="G16" s="118">
        <v>25.887840203113083</v>
      </c>
      <c r="H16" s="57">
        <v>2</v>
      </c>
      <c r="I16" s="14">
        <v>103.55136081245233</v>
      </c>
      <c r="J16" s="13">
        <v>25.887840203113083</v>
      </c>
      <c r="K16" s="73">
        <v>28.441874311887414</v>
      </c>
      <c r="L16" s="126"/>
      <c r="M16" s="14"/>
      <c r="N16" s="13"/>
      <c r="O16" s="118"/>
      <c r="P16" s="14"/>
      <c r="Q16" s="13"/>
    </row>
    <row r="17" spans="1:17" x14ac:dyDescent="0.3">
      <c r="A17" s="14">
        <v>12</v>
      </c>
      <c r="B17" s="13">
        <v>4.8</v>
      </c>
      <c r="C17" s="14">
        <v>99.347514566632739</v>
      </c>
      <c r="D17" s="13">
        <v>24.836878641658185</v>
      </c>
      <c r="E17" s="126">
        <v>2.4</v>
      </c>
      <c r="F17" s="12">
        <v>99.347514566632739</v>
      </c>
      <c r="G17" s="118">
        <v>24.836878641658185</v>
      </c>
      <c r="H17" s="57">
        <v>2.4</v>
      </c>
      <c r="I17" s="14">
        <v>99.347514566632739</v>
      </c>
      <c r="J17" s="13">
        <v>24.836878641658185</v>
      </c>
      <c r="K17" s="73">
        <v>24.332730660325929</v>
      </c>
      <c r="L17" s="126"/>
      <c r="M17" s="14"/>
      <c r="N17" s="13"/>
      <c r="O17" s="118"/>
      <c r="P17" s="14"/>
      <c r="Q17" s="13"/>
    </row>
    <row r="18" spans="1:17" x14ac:dyDescent="0.3">
      <c r="A18" s="14">
        <v>13</v>
      </c>
      <c r="B18" s="13">
        <v>5.2</v>
      </c>
      <c r="C18" s="14">
        <v>95.314330715974705</v>
      </c>
      <c r="D18" s="13">
        <v>23.828582678993676</v>
      </c>
      <c r="E18" s="126">
        <v>2.8</v>
      </c>
      <c r="F18" s="12">
        <v>95.314330715974705</v>
      </c>
      <c r="G18" s="118">
        <v>23.828582678993676</v>
      </c>
      <c r="H18" s="57">
        <v>2.8</v>
      </c>
      <c r="I18" s="14">
        <v>95.314330715974705</v>
      </c>
      <c r="J18" s="13">
        <v>23.828582678993676</v>
      </c>
      <c r="K18" s="73">
        <v>23.344901455239814</v>
      </c>
      <c r="L18" s="126"/>
      <c r="M18" s="14"/>
      <c r="N18" s="13"/>
      <c r="O18" s="118"/>
      <c r="P18" s="14"/>
      <c r="Q18" s="13"/>
    </row>
    <row r="19" spans="1:17" x14ac:dyDescent="0.3">
      <c r="A19" s="14">
        <v>14</v>
      </c>
      <c r="B19" s="13">
        <v>5.6000000000000005</v>
      </c>
      <c r="C19" s="14">
        <v>91.444880925943806</v>
      </c>
      <c r="D19" s="13">
        <v>22.861220231485952</v>
      </c>
      <c r="E19" s="126">
        <v>3.1999999999999997</v>
      </c>
      <c r="F19" s="12">
        <v>91.444880925943806</v>
      </c>
      <c r="G19" s="118">
        <v>22.861220231485952</v>
      </c>
      <c r="H19" s="57">
        <v>3.1999999999999997</v>
      </c>
      <c r="I19" s="14">
        <v>91.444880925943806</v>
      </c>
      <c r="J19" s="13">
        <v>22.861220231485952</v>
      </c>
      <c r="K19" s="73">
        <v>22.397174881956225</v>
      </c>
      <c r="L19" s="126"/>
      <c r="M19" s="14"/>
      <c r="N19" s="13"/>
      <c r="O19" s="118"/>
      <c r="P19" s="14"/>
      <c r="Q19" s="13"/>
    </row>
    <row r="20" spans="1:17" x14ac:dyDescent="0.3">
      <c r="A20" s="14">
        <v>15</v>
      </c>
      <c r="B20" s="13">
        <v>6.0000000000000009</v>
      </c>
      <c r="C20" s="14">
        <v>87.73251812970598</v>
      </c>
      <c r="D20" s="13">
        <v>21.933129532426495</v>
      </c>
      <c r="E20" s="126">
        <v>3.5999999999999996</v>
      </c>
      <c r="F20" s="12">
        <v>87.73251812970598</v>
      </c>
      <c r="G20" s="118">
        <v>21.933129532426495</v>
      </c>
      <c r="H20" s="57">
        <v>3.5999999999999996</v>
      </c>
      <c r="I20" s="14">
        <v>87.73251812970598</v>
      </c>
      <c r="J20" s="13">
        <v>21.933129532426495</v>
      </c>
      <c r="K20" s="73">
        <v>21.487922904910704</v>
      </c>
      <c r="L20" s="126"/>
      <c r="M20" s="14"/>
      <c r="N20" s="13"/>
      <c r="O20" s="118"/>
      <c r="P20" s="14"/>
      <c r="Q20" s="13"/>
    </row>
    <row r="21" spans="1:17" x14ac:dyDescent="0.3">
      <c r="A21" s="14">
        <v>16</v>
      </c>
      <c r="B21" s="13">
        <v>6.4000000000000012</v>
      </c>
      <c r="C21" s="14">
        <v>84.170865109579637</v>
      </c>
      <c r="D21" s="13">
        <v>21.042716277394909</v>
      </c>
      <c r="E21" s="126">
        <v>3.9999999999999996</v>
      </c>
      <c r="F21" s="12">
        <v>84.170865109579637</v>
      </c>
      <c r="G21" s="118">
        <v>21.042716277394909</v>
      </c>
      <c r="H21" s="57">
        <v>3.9999999999999996</v>
      </c>
      <c r="I21" s="14">
        <v>84.170865109579637</v>
      </c>
      <c r="J21" s="13">
        <v>21.042716277394909</v>
      </c>
      <c r="K21" s="73">
        <v>20.615583581452896</v>
      </c>
      <c r="L21" s="126">
        <v>3.9999999999999996</v>
      </c>
      <c r="M21" s="14">
        <v>84.170865109579637</v>
      </c>
      <c r="N21" s="13">
        <v>21.042716277394909</v>
      </c>
      <c r="O21" s="118">
        <v>23.118741727647208</v>
      </c>
      <c r="P21" s="14"/>
      <c r="Q21" s="13"/>
    </row>
    <row r="22" spans="1:17" x14ac:dyDescent="0.3">
      <c r="A22" s="14">
        <v>17</v>
      </c>
      <c r="B22" s="13">
        <v>6.8000000000000016</v>
      </c>
      <c r="C22" s="14">
        <v>80.753803542043542</v>
      </c>
      <c r="D22" s="13">
        <v>20.188450885510886</v>
      </c>
      <c r="E22" s="126">
        <v>4.3999999999999995</v>
      </c>
      <c r="F22" s="12">
        <v>80.753803542043542</v>
      </c>
      <c r="G22" s="118">
        <v>20.188450885510886</v>
      </c>
      <c r="H22" s="57">
        <v>4.3999999999999995</v>
      </c>
      <c r="I22" s="14">
        <v>80.753803542043542</v>
      </c>
      <c r="J22" s="13">
        <v>20.188450885510886</v>
      </c>
      <c r="K22" s="73">
        <v>19.778658378690629</v>
      </c>
      <c r="L22" s="126">
        <v>4.3999999999999995</v>
      </c>
      <c r="M22" s="14">
        <v>80.753803542043542</v>
      </c>
      <c r="N22" s="13">
        <v>20.188450885510886</v>
      </c>
      <c r="O22" s="118">
        <v>19.778658378690629</v>
      </c>
      <c r="P22" s="14"/>
      <c r="Q22" s="13"/>
    </row>
    <row r="23" spans="1:17" x14ac:dyDescent="0.3">
      <c r="A23" s="14">
        <v>18</v>
      </c>
      <c r="B23" s="13">
        <v>7.200000000000002</v>
      </c>
      <c r="C23" s="14">
        <v>77.475463487481477</v>
      </c>
      <c r="D23" s="13">
        <v>19.368865871870369</v>
      </c>
      <c r="E23" s="126">
        <v>4.8</v>
      </c>
      <c r="F23" s="12">
        <v>77.475463487481477</v>
      </c>
      <c r="G23" s="118">
        <v>19.368865871870369</v>
      </c>
      <c r="H23" s="57">
        <v>4.8</v>
      </c>
      <c r="I23" s="14">
        <v>77.475463487481477</v>
      </c>
      <c r="J23" s="13">
        <v>19.368865871870369</v>
      </c>
      <c r="K23" s="73">
        <v>18.975709599261279</v>
      </c>
      <c r="L23" s="126">
        <v>4.8</v>
      </c>
      <c r="M23" s="14">
        <v>77.475463487481477</v>
      </c>
      <c r="N23" s="13">
        <v>19.368865871870369</v>
      </c>
      <c r="O23" s="118">
        <v>18.975709599261279</v>
      </c>
      <c r="P23" s="14"/>
      <c r="Q23" s="13"/>
    </row>
    <row r="24" spans="1:17" x14ac:dyDescent="0.3">
      <c r="A24" s="14">
        <v>19</v>
      </c>
      <c r="B24" s="13">
        <v>7.6000000000000023</v>
      </c>
      <c r="C24" s="14">
        <v>74.330213306608755</v>
      </c>
      <c r="D24" s="13">
        <v>18.582553326652189</v>
      </c>
      <c r="E24" s="126">
        <v>5.2</v>
      </c>
      <c r="F24" s="12">
        <v>74.330213306608755</v>
      </c>
      <c r="G24" s="118">
        <v>18.582553326652189</v>
      </c>
      <c r="H24" s="57">
        <v>5.2</v>
      </c>
      <c r="I24" s="14">
        <v>74.330213306608755</v>
      </c>
      <c r="J24" s="13">
        <v>18.582553326652189</v>
      </c>
      <c r="K24" s="73">
        <v>18.205357911608473</v>
      </c>
      <c r="L24" s="126">
        <v>5.2</v>
      </c>
      <c r="M24" s="14">
        <v>74.330213306608755</v>
      </c>
      <c r="N24" s="13">
        <v>18.582553326652189</v>
      </c>
      <c r="O24" s="118">
        <v>18.205357911608473</v>
      </c>
      <c r="P24" s="14"/>
      <c r="Q24" s="13"/>
    </row>
    <row r="25" spans="1:17" x14ac:dyDescent="0.3">
      <c r="A25" s="14">
        <v>20</v>
      </c>
      <c r="B25" s="13">
        <v>8.0000000000000018</v>
      </c>
      <c r="C25" s="14">
        <v>71.312649986259032</v>
      </c>
      <c r="D25" s="13">
        <v>17.828162496564758</v>
      </c>
      <c r="E25" s="126">
        <v>5.6000000000000005</v>
      </c>
      <c r="F25" s="12">
        <v>71.312649986259032</v>
      </c>
      <c r="G25" s="118">
        <v>17.828162496564758</v>
      </c>
      <c r="H25" s="57">
        <v>5.6000000000000005</v>
      </c>
      <c r="I25" s="14">
        <v>71.312649986259032</v>
      </c>
      <c r="J25" s="13">
        <v>17.828162496564758</v>
      </c>
      <c r="K25" s="73">
        <v>17.46627998052141</v>
      </c>
      <c r="L25" s="126">
        <v>5.6000000000000005</v>
      </c>
      <c r="M25" s="14">
        <v>71.312649986259032</v>
      </c>
      <c r="N25" s="13">
        <v>17.828162496564758</v>
      </c>
      <c r="O25" s="118">
        <v>17.46627998052141</v>
      </c>
      <c r="P25" s="14"/>
      <c r="Q25" s="13"/>
    </row>
    <row r="26" spans="1:17" x14ac:dyDescent="0.3">
      <c r="A26" s="14">
        <v>21</v>
      </c>
      <c r="B26" s="13">
        <v>8.4000000000000021</v>
      </c>
      <c r="C26" s="14">
        <v>68.417589857912247</v>
      </c>
      <c r="D26" s="13">
        <v>17.104397464478062</v>
      </c>
      <c r="E26" s="126">
        <v>6.0000000000000009</v>
      </c>
      <c r="F26" s="12">
        <v>68.417589857912247</v>
      </c>
      <c r="G26" s="118">
        <v>17.104397464478062</v>
      </c>
      <c r="H26" s="57">
        <v>6.0000000000000009</v>
      </c>
      <c r="I26" s="14">
        <v>68.417589857912247</v>
      </c>
      <c r="J26" s="13">
        <v>17.104397464478062</v>
      </c>
      <c r="K26" s="73">
        <v>16.757206193866555</v>
      </c>
      <c r="L26" s="126">
        <v>6.0000000000000009</v>
      </c>
      <c r="M26" s="14">
        <v>68.417589857912247</v>
      </c>
      <c r="N26" s="13">
        <v>17.104397464478062</v>
      </c>
      <c r="O26" s="118">
        <v>16.757206193866555</v>
      </c>
      <c r="P26" s="14"/>
      <c r="Q26" s="13"/>
    </row>
    <row r="27" spans="1:17" x14ac:dyDescent="0.3">
      <c r="A27" s="14">
        <v>22</v>
      </c>
      <c r="B27" s="13">
        <v>8.8000000000000025</v>
      </c>
      <c r="C27" s="14">
        <v>65.640059693020191</v>
      </c>
      <c r="D27" s="13">
        <v>16.410014923255048</v>
      </c>
      <c r="E27" s="126">
        <v>6.4000000000000012</v>
      </c>
      <c r="F27" s="12">
        <v>65.640059693020191</v>
      </c>
      <c r="G27" s="118">
        <v>16.410014923255048</v>
      </c>
      <c r="H27" s="57">
        <v>6.4000000000000012</v>
      </c>
      <c r="I27" s="14">
        <v>65.640059693020191</v>
      </c>
      <c r="J27" s="13">
        <v>16.410014923255048</v>
      </c>
      <c r="K27" s="73">
        <v>16.076918481606576</v>
      </c>
      <c r="L27" s="126">
        <v>6.4000000000000012</v>
      </c>
      <c r="M27" s="14">
        <v>65.640059693020191</v>
      </c>
      <c r="N27" s="13">
        <v>16.410014923255048</v>
      </c>
      <c r="O27" s="118">
        <v>16.076918481606576</v>
      </c>
      <c r="P27" s="14"/>
      <c r="Q27" s="13"/>
    </row>
    <row r="28" spans="1:17" x14ac:dyDescent="0.3">
      <c r="A28" s="14">
        <v>23</v>
      </c>
      <c r="B28" s="13">
        <v>9.2000000000000028</v>
      </c>
      <c r="C28" s="14">
        <v>62.975288159832431</v>
      </c>
      <c r="D28" s="13">
        <v>15.743822039958108</v>
      </c>
      <c r="E28" s="126">
        <v>6.8000000000000016</v>
      </c>
      <c r="F28" s="12">
        <v>62.975288159832431</v>
      </c>
      <c r="G28" s="118">
        <v>15.743822039958108</v>
      </c>
      <c r="H28" s="57">
        <v>6.8000000000000016</v>
      </c>
      <c r="I28" s="14">
        <v>62.975288159832431</v>
      </c>
      <c r="J28" s="13">
        <v>15.743822039958108</v>
      </c>
      <c r="K28" s="73">
        <v>15.424248223359985</v>
      </c>
      <c r="L28" s="126">
        <v>6.8000000000000016</v>
      </c>
      <c r="M28" s="14">
        <v>62.975288159832431</v>
      </c>
      <c r="N28" s="13">
        <v>15.743822039958108</v>
      </c>
      <c r="O28" s="118">
        <v>15.424248223359985</v>
      </c>
      <c r="P28" s="14"/>
      <c r="Q28" s="13"/>
    </row>
    <row r="29" spans="1:17" x14ac:dyDescent="0.3">
      <c r="A29" s="14">
        <v>24</v>
      </c>
      <c r="B29" s="13">
        <v>9.6000000000000032</v>
      </c>
      <c r="C29" s="14">
        <v>60.41869762704745</v>
      </c>
      <c r="D29" s="13">
        <v>15.104674406761863</v>
      </c>
      <c r="E29" s="126">
        <v>7.200000000000002</v>
      </c>
      <c r="F29" s="12">
        <v>60.41869762704745</v>
      </c>
      <c r="G29" s="118">
        <v>15.104674406761863</v>
      </c>
      <c r="H29" s="57">
        <v>7.200000000000002</v>
      </c>
      <c r="I29" s="14">
        <v>60.41869762704745</v>
      </c>
      <c r="J29" s="13">
        <v>15.104674406761863</v>
      </c>
      <c r="K29" s="73">
        <v>14.798074240906981</v>
      </c>
      <c r="L29" s="126">
        <v>7.200000000000002</v>
      </c>
      <c r="M29" s="14">
        <v>60.41869762704745</v>
      </c>
      <c r="N29" s="13">
        <v>15.104674406761863</v>
      </c>
      <c r="O29" s="118">
        <v>14.798074240906981</v>
      </c>
      <c r="P29" s="14"/>
      <c r="Q29" s="13"/>
    </row>
    <row r="30" spans="1:17" x14ac:dyDescent="0.3">
      <c r="A30" s="14">
        <v>25</v>
      </c>
      <c r="B30" s="13">
        <v>10.000000000000004</v>
      </c>
      <c r="C30" s="14">
        <v>57.965896300208392</v>
      </c>
      <c r="D30" s="13">
        <v>14.491474075052098</v>
      </c>
      <c r="E30" s="126">
        <v>7.6000000000000023</v>
      </c>
      <c r="F30" s="12">
        <v>57.965896300208392</v>
      </c>
      <c r="G30" s="118">
        <v>14.491474075052098</v>
      </c>
      <c r="H30" s="57">
        <v>7.6000000000000023</v>
      </c>
      <c r="I30" s="14">
        <v>57.965896300208392</v>
      </c>
      <c r="J30" s="13">
        <v>14.491474075052098</v>
      </c>
      <c r="K30" s="73">
        <v>14.197320872193011</v>
      </c>
      <c r="L30" s="126">
        <v>7.6000000000000023</v>
      </c>
      <c r="M30" s="14">
        <v>57.965896300208392</v>
      </c>
      <c r="N30" s="13">
        <v>14.491474075052098</v>
      </c>
      <c r="O30" s="118">
        <v>14.197320872193011</v>
      </c>
      <c r="P30" s="14"/>
      <c r="Q30" s="13"/>
    </row>
    <row r="31" spans="1:17" x14ac:dyDescent="0.3">
      <c r="A31" s="14">
        <v>26</v>
      </c>
      <c r="B31" s="13">
        <v>10.400000000000004</v>
      </c>
      <c r="C31" s="14">
        <v>55.612670677335693</v>
      </c>
      <c r="D31" s="13">
        <v>13.903167669333923</v>
      </c>
      <c r="E31" s="126">
        <v>8.0000000000000018</v>
      </c>
      <c r="F31" s="12">
        <v>55.612670677335693</v>
      </c>
      <c r="G31" s="118">
        <v>13.903167669333923</v>
      </c>
      <c r="H31" s="57">
        <v>8.0000000000000018</v>
      </c>
      <c r="I31" s="14">
        <v>55.612670677335693</v>
      </c>
      <c r="J31" s="13">
        <v>13.903167669333923</v>
      </c>
      <c r="K31" s="73">
        <v>13.620956123521474</v>
      </c>
      <c r="L31" s="126">
        <v>8.0000000000000018</v>
      </c>
      <c r="M31" s="14">
        <v>55.612670677335693</v>
      </c>
      <c r="N31" s="13">
        <v>13.903167669333923</v>
      </c>
      <c r="O31" s="118">
        <v>13.620956123521474</v>
      </c>
      <c r="P31" s="14"/>
      <c r="Q31" s="13"/>
    </row>
    <row r="32" spans="1:17" x14ac:dyDescent="0.3">
      <c r="A32" s="14">
        <v>27</v>
      </c>
      <c r="B32" s="13">
        <v>10.800000000000004</v>
      </c>
      <c r="C32" s="14">
        <v>53.354978310836096</v>
      </c>
      <c r="D32" s="13">
        <v>13.338744577709024</v>
      </c>
      <c r="E32" s="126">
        <v>8.4000000000000021</v>
      </c>
      <c r="F32" s="12">
        <v>53.354978310836096</v>
      </c>
      <c r="G32" s="118">
        <v>13.338744577709024</v>
      </c>
      <c r="H32" s="57">
        <v>8.4000000000000021</v>
      </c>
      <c r="I32" s="14">
        <v>53.354978310836096</v>
      </c>
      <c r="J32" s="13">
        <v>13.338744577709024</v>
      </c>
      <c r="K32" s="73">
        <v>13.06798989676134</v>
      </c>
      <c r="L32" s="126">
        <v>8.4000000000000021</v>
      </c>
      <c r="M32" s="14">
        <v>53.354978310836096</v>
      </c>
      <c r="N32" s="13">
        <v>13.338744577709024</v>
      </c>
      <c r="O32" s="118">
        <v>13.06798989676134</v>
      </c>
      <c r="P32" s="14"/>
      <c r="Q32" s="13"/>
    </row>
    <row r="33" spans="1:17" x14ac:dyDescent="0.3">
      <c r="A33" s="14">
        <v>28</v>
      </c>
      <c r="B33" s="13">
        <v>11.200000000000005</v>
      </c>
      <c r="C33" s="14">
        <v>51.188940863254629</v>
      </c>
      <c r="D33" s="13">
        <v>12.797235215813657</v>
      </c>
      <c r="E33" s="126">
        <v>8.8000000000000025</v>
      </c>
      <c r="F33" s="12">
        <v>51.188940863254629</v>
      </c>
      <c r="G33" s="118">
        <v>12.797235215813657</v>
      </c>
      <c r="H33" s="57">
        <v>8.8000000000000025</v>
      </c>
      <c r="I33" s="14">
        <v>51.188940863254629</v>
      </c>
      <c r="J33" s="13">
        <v>12.797235215813657</v>
      </c>
      <c r="K33" s="73">
        <v>12.537472288524345</v>
      </c>
      <c r="L33" s="126">
        <v>8.8000000000000025</v>
      </c>
      <c r="M33" s="14">
        <v>51.188940863254629</v>
      </c>
      <c r="N33" s="13">
        <v>12.797235215813657</v>
      </c>
      <c r="O33" s="118">
        <v>12.537472288524345</v>
      </c>
      <c r="P33" s="14"/>
      <c r="Q33" s="13"/>
    </row>
    <row r="34" spans="1:17" x14ac:dyDescent="0.3">
      <c r="A34" s="14">
        <v>29</v>
      </c>
      <c r="B34" s="13">
        <v>11.600000000000005</v>
      </c>
      <c r="C34" s="14">
        <v>49.110837444940124</v>
      </c>
      <c r="D34" s="13">
        <v>12.277709361235031</v>
      </c>
      <c r="E34" s="126">
        <v>9.2000000000000028</v>
      </c>
      <c r="F34" s="12">
        <v>49.110837444940124</v>
      </c>
      <c r="G34" s="118">
        <v>12.277709361235031</v>
      </c>
      <c r="H34" s="57">
        <v>9.2000000000000028</v>
      </c>
      <c r="I34" s="14">
        <v>49.110837444940124</v>
      </c>
      <c r="J34" s="13">
        <v>12.277709361235031</v>
      </c>
      <c r="K34" s="73">
        <v>12.02849195839002</v>
      </c>
      <c r="L34" s="126">
        <v>9.2000000000000028</v>
      </c>
      <c r="M34" s="14">
        <v>49.110837444940124</v>
      </c>
      <c r="N34" s="13">
        <v>12.277709361235031</v>
      </c>
      <c r="O34" s="118">
        <v>12.02849195839002</v>
      </c>
      <c r="P34" s="14"/>
      <c r="Q34" s="13"/>
    </row>
    <row r="35" spans="1:17" x14ac:dyDescent="0.3">
      <c r="A35" s="14">
        <v>30</v>
      </c>
      <c r="B35" s="13">
        <v>12.000000000000005</v>
      </c>
      <c r="C35" s="14">
        <v>47.117098222180047</v>
      </c>
      <c r="D35" s="13">
        <v>11.779274555545012</v>
      </c>
      <c r="E35" s="126">
        <v>9.6000000000000032</v>
      </c>
      <c r="F35" s="12">
        <v>47.117098222180047</v>
      </c>
      <c r="G35" s="118">
        <v>11.779274555545012</v>
      </c>
      <c r="H35" s="57">
        <v>9.6000000000000032</v>
      </c>
      <c r="I35" s="14">
        <v>47.117098222180047</v>
      </c>
      <c r="J35" s="13">
        <v>11.779274555545012</v>
      </c>
      <c r="K35" s="73">
        <v>11.540174563375466</v>
      </c>
      <c r="L35" s="126">
        <v>9.6000000000000032</v>
      </c>
      <c r="M35" s="14">
        <v>47.117098222180047</v>
      </c>
      <c r="N35" s="13">
        <v>11.779274555545012</v>
      </c>
      <c r="O35" s="118">
        <v>11.540174563375466</v>
      </c>
      <c r="P35" s="14"/>
      <c r="Q35" s="13"/>
    </row>
    <row r="36" spans="1:17" x14ac:dyDescent="0.3">
      <c r="A36" s="14">
        <v>31</v>
      </c>
      <c r="B36" s="13">
        <v>12.400000000000006</v>
      </c>
      <c r="C36" s="14">
        <v>45.204298284823686</v>
      </c>
      <c r="D36" s="11">
        <v>11.301074571205922</v>
      </c>
      <c r="E36" s="126">
        <v>10.000000000000004</v>
      </c>
      <c r="F36" s="12">
        <v>45.204298284823686</v>
      </c>
      <c r="G36" s="118">
        <v>11.301074571205922</v>
      </c>
      <c r="H36" s="138">
        <v>10.000000000000004</v>
      </c>
      <c r="I36" s="12">
        <v>45.204298284823686</v>
      </c>
      <c r="J36" s="11">
        <v>11.301074571205922</v>
      </c>
      <c r="K36" s="118">
        <v>11.071681255960478</v>
      </c>
      <c r="L36" s="90">
        <v>10.000000000000004</v>
      </c>
      <c r="M36" s="14">
        <v>45.204298284823686</v>
      </c>
      <c r="N36" s="13">
        <v>11.301074571205922</v>
      </c>
      <c r="O36" s="118">
        <v>11.071681255960478</v>
      </c>
      <c r="P36" s="14"/>
      <c r="Q36" s="13"/>
    </row>
    <row r="37" spans="1:17" x14ac:dyDescent="0.3">
      <c r="A37" s="14">
        <v>32</v>
      </c>
      <c r="B37" s="13">
        <v>12.800000000000006</v>
      </c>
      <c r="C37" s="14">
        <v>43.369151762860135</v>
      </c>
      <c r="D37" s="11">
        <v>10.842287940715034</v>
      </c>
      <c r="E37" s="126">
        <v>10.400000000000004</v>
      </c>
      <c r="F37" s="12">
        <v>43.369151762860135</v>
      </c>
      <c r="G37" s="118">
        <v>10.842287940715034</v>
      </c>
      <c r="H37" s="138">
        <v>10.400000000000004</v>
      </c>
      <c r="I37" s="12">
        <v>43.369151762860135</v>
      </c>
      <c r="J37" s="11">
        <v>10.842287940715034</v>
      </c>
      <c r="K37" s="118">
        <v>10.622207243087983</v>
      </c>
      <c r="L37" s="90">
        <v>10.400000000000004</v>
      </c>
      <c r="M37" s="14">
        <v>43.369151762860135</v>
      </c>
      <c r="N37" s="13">
        <v>10.842287940715034</v>
      </c>
      <c r="O37" s="118">
        <v>10.622207243087983</v>
      </c>
      <c r="P37" s="14"/>
      <c r="Q37" s="13"/>
    </row>
    <row r="38" spans="1:17" x14ac:dyDescent="0.3">
      <c r="A38" s="14">
        <v>33</v>
      </c>
      <c r="B38" s="13">
        <v>13.200000000000006</v>
      </c>
      <c r="C38" s="14">
        <v>41.60850618184373</v>
      </c>
      <c r="D38" s="13">
        <v>10.402126545460932</v>
      </c>
      <c r="E38" s="126">
        <v>10.800000000000004</v>
      </c>
      <c r="F38" s="12">
        <v>41.60850618184373</v>
      </c>
      <c r="G38" s="118">
        <v>10.402126545460932</v>
      </c>
      <c r="H38" s="138">
        <v>10.800000000000004</v>
      </c>
      <c r="I38" s="12">
        <v>41.60850618184373</v>
      </c>
      <c r="J38" s="11">
        <v>10.402126545460932</v>
      </c>
      <c r="K38" s="118">
        <v>10.190980403664323</v>
      </c>
      <c r="L38" s="73">
        <v>10.800000000000004</v>
      </c>
      <c r="M38" s="14">
        <v>41.60850618184373</v>
      </c>
      <c r="N38" s="13">
        <v>10.402126545460932</v>
      </c>
      <c r="O38" s="118">
        <v>10.190980403664323</v>
      </c>
      <c r="P38" s="14"/>
      <c r="Q38" s="13"/>
    </row>
    <row r="39" spans="1:17" x14ac:dyDescent="0.3">
      <c r="A39" s="14">
        <v>34</v>
      </c>
      <c r="B39" s="13">
        <v>13.600000000000007</v>
      </c>
      <c r="C39" s="14">
        <v>39.919337047470847</v>
      </c>
      <c r="D39" s="13">
        <v>9.9798342618677118</v>
      </c>
      <c r="E39" s="126">
        <v>11.200000000000005</v>
      </c>
      <c r="F39" s="12">
        <v>39.919337047470847</v>
      </c>
      <c r="G39" s="118">
        <v>9.9798342618677118</v>
      </c>
      <c r="H39" s="138">
        <v>11.200000000000005</v>
      </c>
      <c r="I39" s="12">
        <v>39.919337047470847</v>
      </c>
      <c r="J39" s="11">
        <v>9.9798342618677118</v>
      </c>
      <c r="K39" s="118">
        <v>9.7772599621844876</v>
      </c>
      <c r="L39" s="73">
        <v>11.200000000000005</v>
      </c>
      <c r="M39" s="14">
        <v>39.919337047470847</v>
      </c>
      <c r="N39" s="13">
        <v>9.9798342618677118</v>
      </c>
      <c r="O39" s="118">
        <v>9.7772599621844876</v>
      </c>
      <c r="P39" s="14"/>
      <c r="Q39" s="13"/>
    </row>
    <row r="40" spans="1:17" x14ac:dyDescent="0.3">
      <c r="A40" s="14">
        <v>35</v>
      </c>
      <c r="B40" s="13">
        <v>14.000000000000007</v>
      </c>
      <c r="C40" s="14">
        <v>38.29874265000506</v>
      </c>
      <c r="D40" s="13">
        <v>9.5746856625012651</v>
      </c>
      <c r="E40" s="126">
        <v>11.600000000000005</v>
      </c>
      <c r="F40" s="12">
        <v>38.29874265000506</v>
      </c>
      <c r="G40" s="118">
        <v>9.5746856625012651</v>
      </c>
      <c r="H40" s="138">
        <v>11.600000000000005</v>
      </c>
      <c r="I40" s="12">
        <v>38.29874265000506</v>
      </c>
      <c r="J40" s="11">
        <v>9.5746856625012651</v>
      </c>
      <c r="K40" s="118">
        <v>9.3803352162038554</v>
      </c>
      <c r="L40" s="73">
        <v>11.600000000000005</v>
      </c>
      <c r="M40" s="14">
        <v>38.29874265000506</v>
      </c>
      <c r="N40" s="13">
        <v>9.5746856625012651</v>
      </c>
      <c r="O40" s="118">
        <v>9.3803352162038554</v>
      </c>
      <c r="P40" s="14"/>
      <c r="Q40" s="13"/>
    </row>
    <row r="41" spans="1:17" x14ac:dyDescent="0.3">
      <c r="A41" s="14">
        <v>36</v>
      </c>
      <c r="B41" s="13">
        <v>14.400000000000007</v>
      </c>
      <c r="C41" s="14">
        <v>36.743939079625783</v>
      </c>
      <c r="D41" s="13">
        <v>9.1859847699064456</v>
      </c>
      <c r="E41" s="126">
        <v>12.000000000000005</v>
      </c>
      <c r="F41" s="12">
        <v>36.743939079625783</v>
      </c>
      <c r="G41" s="118">
        <v>9.1859847699064456</v>
      </c>
      <c r="H41" s="138">
        <v>12.000000000000005</v>
      </c>
      <c r="I41" s="12">
        <v>36.743939079625783</v>
      </c>
      <c r="J41" s="11">
        <v>9.1859847699064456</v>
      </c>
      <c r="K41" s="118">
        <v>8.9995243154703726</v>
      </c>
      <c r="L41" s="73">
        <v>12.000000000000005</v>
      </c>
      <c r="M41" s="14">
        <v>36.743939079625783</v>
      </c>
      <c r="N41" s="13">
        <v>9.1859847699064456</v>
      </c>
      <c r="O41" s="118">
        <v>8.9995243154703726</v>
      </c>
      <c r="P41" s="14"/>
      <c r="Q41" s="13"/>
    </row>
    <row r="42" spans="1:17" x14ac:dyDescent="0.3">
      <c r="A42" s="14">
        <v>37</v>
      </c>
      <c r="B42" s="13">
        <v>14.800000000000008</v>
      </c>
      <c r="C42" s="14">
        <v>35.252255444137198</v>
      </c>
      <c r="D42" s="13">
        <v>8.8130638610342995</v>
      </c>
      <c r="E42" s="126">
        <v>12.400000000000006</v>
      </c>
      <c r="F42" s="12">
        <v>35.252255444137198</v>
      </c>
      <c r="G42" s="118">
        <v>8.8130638610342995</v>
      </c>
      <c r="H42" s="138">
        <v>12.400000000000006</v>
      </c>
      <c r="I42" s="12">
        <v>35.252255444137198</v>
      </c>
      <c r="J42" s="11">
        <v>8.8130638610342995</v>
      </c>
      <c r="K42" s="118">
        <v>8.6341730906200009</v>
      </c>
      <c r="L42" s="73">
        <v>12.400000000000006</v>
      </c>
      <c r="M42" s="14">
        <v>35.252255444137198</v>
      </c>
      <c r="N42" s="13">
        <v>8.8130638610342995</v>
      </c>
      <c r="O42" s="118">
        <v>8.6341730906200009</v>
      </c>
      <c r="P42" s="14"/>
      <c r="Q42" s="13"/>
    </row>
    <row r="43" spans="1:17" x14ac:dyDescent="0.3">
      <c r="A43" s="14">
        <v>38</v>
      </c>
      <c r="B43" s="13">
        <v>15.200000000000008</v>
      </c>
      <c r="C43" s="14">
        <v>33.821129280822809</v>
      </c>
      <c r="D43" s="13">
        <v>8.4552823202057024</v>
      </c>
      <c r="E43" s="126">
        <v>12.800000000000006</v>
      </c>
      <c r="F43" s="12">
        <v>33.821129280822809</v>
      </c>
      <c r="G43" s="118">
        <v>8.4552823202057024</v>
      </c>
      <c r="H43" s="138">
        <v>12.800000000000006</v>
      </c>
      <c r="I43" s="12">
        <v>33.821129280822809</v>
      </c>
      <c r="J43" s="11">
        <v>8.4552823202057024</v>
      </c>
      <c r="K43" s="118">
        <v>8.2836539294232843</v>
      </c>
      <c r="L43" s="73">
        <v>12.800000000000006</v>
      </c>
      <c r="M43" s="14">
        <v>33.821129280822809</v>
      </c>
      <c r="N43" s="13">
        <v>8.4552823202057024</v>
      </c>
      <c r="O43" s="118">
        <v>8.2836539294232843</v>
      </c>
      <c r="P43" s="14"/>
      <c r="Q43" s="13"/>
    </row>
    <row r="44" spans="1:17" x14ac:dyDescent="0.3">
      <c r="A44" s="14">
        <v>39</v>
      </c>
      <c r="B44" s="13">
        <v>15.600000000000009</v>
      </c>
      <c r="C44" s="14">
        <v>32.448102154563465</v>
      </c>
      <c r="D44" s="13">
        <v>8.1120255386408662</v>
      </c>
      <c r="E44" s="126">
        <v>13.200000000000006</v>
      </c>
      <c r="F44" s="12">
        <v>32.448102154563465</v>
      </c>
      <c r="G44" s="118">
        <v>8.1120255386408662</v>
      </c>
      <c r="H44" s="138">
        <v>13.200000000000006</v>
      </c>
      <c r="I44" s="12">
        <v>32.448102154563465</v>
      </c>
      <c r="J44" s="11">
        <v>8.1120255386408662</v>
      </c>
      <c r="K44" s="118">
        <v>7.9473646986526241</v>
      </c>
      <c r="L44" s="73">
        <v>13.200000000000006</v>
      </c>
      <c r="M44" s="14">
        <v>32.448102154563465</v>
      </c>
      <c r="N44" s="13">
        <v>8.1120255386408662</v>
      </c>
      <c r="O44" s="118">
        <v>7.9473646986526241</v>
      </c>
      <c r="P44" s="14"/>
      <c r="Q44" s="13"/>
    </row>
    <row r="45" spans="1:17" x14ac:dyDescent="0.3">
      <c r="A45" s="14">
        <v>40</v>
      </c>
      <c r="B45" s="13">
        <v>16.000000000000007</v>
      </c>
      <c r="C45" s="14">
        <v>31.130815434657528</v>
      </c>
      <c r="D45" s="13">
        <v>7.782703858664382</v>
      </c>
      <c r="E45" s="126">
        <v>13.600000000000007</v>
      </c>
      <c r="F45" s="12">
        <v>31.130815434657528</v>
      </c>
      <c r="G45" s="118">
        <v>7.782703858664382</v>
      </c>
      <c r="H45" s="138">
        <v>13.600000000000007</v>
      </c>
      <c r="I45" s="12">
        <v>31.130815434657528</v>
      </c>
      <c r="J45" s="11">
        <v>7.782703858664382</v>
      </c>
      <c r="K45" s="118">
        <v>7.6247277097182184</v>
      </c>
      <c r="L45" s="73">
        <v>13.600000000000007</v>
      </c>
      <c r="M45" s="14">
        <v>31.130815434657528</v>
      </c>
      <c r="N45" s="13">
        <v>7.782703858664382</v>
      </c>
      <c r="O45" s="118">
        <v>7.6247277097182184</v>
      </c>
      <c r="P45" s="14"/>
      <c r="Q45" s="13"/>
    </row>
    <row r="46" spans="1:17" x14ac:dyDescent="0.3">
      <c r="A46" s="14">
        <v>41</v>
      </c>
      <c r="B46" s="13">
        <v>16.400000000000006</v>
      </c>
      <c r="C46" s="14">
        <v>29.867006243088223</v>
      </c>
      <c r="D46" s="13">
        <v>7.4667515607720558</v>
      </c>
      <c r="E46" s="126">
        <v>14.000000000000007</v>
      </c>
      <c r="F46" s="12">
        <v>29.867006243088223</v>
      </c>
      <c r="G46" s="118">
        <v>7.4667515607720558</v>
      </c>
      <c r="H46" s="138">
        <v>14.000000000000007</v>
      </c>
      <c r="I46" s="12">
        <v>29.867006243088223</v>
      </c>
      <c r="J46" s="11">
        <v>7.4667515607720558</v>
      </c>
      <c r="K46" s="118">
        <v>7.3151887262957924</v>
      </c>
      <c r="L46" s="73">
        <v>14.000000000000007</v>
      </c>
      <c r="M46" s="14">
        <v>29.867006243088223</v>
      </c>
      <c r="N46" s="13">
        <v>7.4667515607720558</v>
      </c>
      <c r="O46" s="118">
        <v>7.3151887262957924</v>
      </c>
      <c r="P46" s="14"/>
      <c r="Q46" s="13"/>
    </row>
    <row r="47" spans="1:17" x14ac:dyDescent="0.3">
      <c r="A47" s="14">
        <v>42</v>
      </c>
      <c r="B47" s="13">
        <v>16.800000000000004</v>
      </c>
      <c r="C47" s="14">
        <v>28.65450356727812</v>
      </c>
      <c r="D47" s="13">
        <v>7.1636258918195299</v>
      </c>
      <c r="E47" s="126">
        <v>14.400000000000007</v>
      </c>
      <c r="F47" s="12">
        <v>28.65450356727812</v>
      </c>
      <c r="G47" s="118">
        <v>7.1636258918195299</v>
      </c>
      <c r="H47" s="138">
        <v>14.400000000000007</v>
      </c>
      <c r="I47" s="12">
        <v>28.65450356727812</v>
      </c>
      <c r="J47" s="11">
        <v>7.1636258918195299</v>
      </c>
      <c r="K47" s="118">
        <v>7.0182160122413944</v>
      </c>
      <c r="L47" s="73">
        <v>14.400000000000007</v>
      </c>
      <c r="M47" s="14">
        <v>28.65450356727812</v>
      </c>
      <c r="N47" s="13">
        <v>7.1636258918195299</v>
      </c>
      <c r="O47" s="118">
        <v>7.0182160122413944</v>
      </c>
      <c r="P47" s="14"/>
      <c r="Q47" s="13"/>
    </row>
    <row r="48" spans="1:17" x14ac:dyDescent="0.3">
      <c r="A48" s="14">
        <v>43</v>
      </c>
      <c r="B48" s="13">
        <v>17.200000000000003</v>
      </c>
      <c r="C48" s="14">
        <v>27.491224530653035</v>
      </c>
      <c r="D48" s="13">
        <v>6.8728061326632588</v>
      </c>
      <c r="E48" s="126">
        <v>14.800000000000008</v>
      </c>
      <c r="F48" s="12">
        <v>27.491224530653035</v>
      </c>
      <c r="G48" s="118">
        <v>6.8728061326632588</v>
      </c>
      <c r="H48" s="138">
        <v>14.800000000000008</v>
      </c>
      <c r="I48" s="12">
        <v>27.491224530653035</v>
      </c>
      <c r="J48" s="11">
        <v>6.8728061326632588</v>
      </c>
      <c r="K48" s="118">
        <v>6.7332994181577366</v>
      </c>
      <c r="L48" s="73">
        <v>14.800000000000008</v>
      </c>
      <c r="M48" s="14">
        <v>27.491224530653035</v>
      </c>
      <c r="N48" s="13">
        <v>6.8728061326632588</v>
      </c>
      <c r="O48" s="118">
        <v>6.7332994181577366</v>
      </c>
      <c r="P48" s="14"/>
      <c r="Q48" s="13"/>
    </row>
    <row r="49" spans="1:17" x14ac:dyDescent="0.3">
      <c r="A49" s="14">
        <v>44</v>
      </c>
      <c r="B49" s="13">
        <v>17.600000000000001</v>
      </c>
      <c r="C49" s="14">
        <v>26.375170814608861</v>
      </c>
      <c r="D49" s="13">
        <v>6.5937927036522153</v>
      </c>
      <c r="E49" s="126">
        <v>15.200000000000008</v>
      </c>
      <c r="F49" s="12">
        <v>26.375170814608861</v>
      </c>
      <c r="G49" s="118">
        <v>6.5937927036522153</v>
      </c>
      <c r="H49" s="138">
        <v>15.200000000000008</v>
      </c>
      <c r="I49" s="12">
        <v>26.375170814608861</v>
      </c>
      <c r="J49" s="11">
        <v>6.5937927036522153</v>
      </c>
      <c r="K49" s="118">
        <v>6.4599495050429532</v>
      </c>
      <c r="L49" s="73">
        <v>15.200000000000008</v>
      </c>
      <c r="M49" s="14">
        <v>26.375170814608861</v>
      </c>
      <c r="N49" s="13">
        <v>6.5937927036522153</v>
      </c>
      <c r="O49" s="118">
        <v>6.4599495050429532</v>
      </c>
      <c r="P49" s="14"/>
      <c r="Q49" s="13"/>
    </row>
    <row r="50" spans="1:17" x14ac:dyDescent="0.3">
      <c r="A50" s="14">
        <v>45</v>
      </c>
      <c r="B50" s="13">
        <v>18</v>
      </c>
      <c r="C50" s="14">
        <v>25.304425225734764</v>
      </c>
      <c r="D50" s="13">
        <v>6.3261063064336911</v>
      </c>
      <c r="E50" s="126">
        <v>15.600000000000009</v>
      </c>
      <c r="F50" s="12">
        <v>25.304425225734764</v>
      </c>
      <c r="G50" s="118">
        <v>6.3261063064336911</v>
      </c>
      <c r="H50" s="138">
        <v>15.600000000000009</v>
      </c>
      <c r="I50" s="12">
        <v>25.304425225734764</v>
      </c>
      <c r="J50" s="11">
        <v>6.3261063064336911</v>
      </c>
      <c r="K50" s="118">
        <v>6.1976967035163399</v>
      </c>
      <c r="L50" s="73">
        <v>15.600000000000009</v>
      </c>
      <c r="M50" s="14">
        <v>25.304425225734764</v>
      </c>
      <c r="N50" s="13">
        <v>6.3261063064336911</v>
      </c>
      <c r="O50" s="118">
        <v>6.1976967035163399</v>
      </c>
      <c r="P50" s="14"/>
      <c r="Q50" s="13"/>
    </row>
    <row r="51" spans="1:17" x14ac:dyDescent="0.3">
      <c r="A51" s="14">
        <v>46</v>
      </c>
      <c r="B51" s="13">
        <v>18.399999999999999</v>
      </c>
      <c r="C51" s="14">
        <v>24.277148402395955</v>
      </c>
      <c r="D51" s="13">
        <v>6.0692871005989888</v>
      </c>
      <c r="E51" s="126">
        <v>16.000000000000007</v>
      </c>
      <c r="F51" s="12">
        <v>24.277148402395955</v>
      </c>
      <c r="G51" s="118">
        <v>6.0692871005989888</v>
      </c>
      <c r="H51" s="138">
        <v>16.000000000000007</v>
      </c>
      <c r="I51" s="12">
        <v>24.277148402395955</v>
      </c>
      <c r="J51" s="11">
        <v>6.0692871005989888</v>
      </c>
      <c r="K51" s="118">
        <v>5.9460905071767893</v>
      </c>
      <c r="L51" s="73">
        <v>16.000000000000007</v>
      </c>
      <c r="M51" s="14">
        <v>24.277148402395955</v>
      </c>
      <c r="N51" s="13">
        <v>6.0692871005989888</v>
      </c>
      <c r="O51" s="118">
        <v>5.9460905071767893</v>
      </c>
      <c r="P51" s="14"/>
      <c r="Q51" s="13"/>
    </row>
    <row r="52" spans="1:17" x14ac:dyDescent="0.3">
      <c r="A52" s="14">
        <v>47</v>
      </c>
      <c r="B52" s="13">
        <v>18.799999999999997</v>
      </c>
      <c r="C52" s="14">
        <v>23.291575655018363</v>
      </c>
      <c r="D52" s="13">
        <v>5.8228939137545908</v>
      </c>
      <c r="E52" s="126">
        <v>16.400000000000006</v>
      </c>
      <c r="F52" s="12">
        <v>23.291575655018363</v>
      </c>
      <c r="G52" s="118">
        <v>5.8228939137545908</v>
      </c>
      <c r="H52" s="138">
        <v>16.400000000000006</v>
      </c>
      <c r="I52" s="12">
        <v>23.291575655018363</v>
      </c>
      <c r="J52" s="11">
        <v>5.8228939137545908</v>
      </c>
      <c r="K52" s="118">
        <v>5.7046986987082269</v>
      </c>
      <c r="L52" s="73">
        <v>16.400000000000006</v>
      </c>
      <c r="M52" s="14">
        <v>23.291575655018363</v>
      </c>
      <c r="N52" s="13">
        <v>5.8228939137545908</v>
      </c>
      <c r="O52" s="118">
        <v>5.7046986987082269</v>
      </c>
      <c r="P52" s="14"/>
      <c r="Q52" s="13"/>
    </row>
    <row r="53" spans="1:17" x14ac:dyDescent="0.3">
      <c r="A53" s="14">
        <v>48</v>
      </c>
      <c r="B53" s="13">
        <v>19.199999999999996</v>
      </c>
      <c r="C53" s="14">
        <v>22.346013934647452</v>
      </c>
      <c r="D53" s="13">
        <v>5.586503483661863</v>
      </c>
      <c r="E53" s="126">
        <v>16.800000000000004</v>
      </c>
      <c r="F53" s="12">
        <v>22.346013934647452</v>
      </c>
      <c r="G53" s="118">
        <v>5.586503483661863</v>
      </c>
      <c r="H53" s="138">
        <v>16.800000000000004</v>
      </c>
      <c r="I53" s="12">
        <v>22.346013934647452</v>
      </c>
      <c r="J53" s="11">
        <v>5.586503483661863</v>
      </c>
      <c r="K53" s="118">
        <v>5.4731066074026291</v>
      </c>
      <c r="L53" s="73">
        <v>16.800000000000004</v>
      </c>
      <c r="M53" s="14">
        <v>22.346013934647452</v>
      </c>
      <c r="N53" s="13">
        <v>5.586503483661863</v>
      </c>
      <c r="O53" s="118">
        <v>5.4731066074026291</v>
      </c>
      <c r="P53" s="14"/>
      <c r="Q53" s="13"/>
    </row>
    <row r="54" spans="1:17" x14ac:dyDescent="0.3">
      <c r="A54" s="14">
        <v>49</v>
      </c>
      <c r="B54" s="13">
        <v>19.599999999999994</v>
      </c>
      <c r="C54" s="14">
        <v>21.438838924573581</v>
      </c>
      <c r="D54" s="13">
        <v>5.3597097311433952</v>
      </c>
      <c r="E54" s="126">
        <v>17.200000000000003</v>
      </c>
      <c r="F54" s="12">
        <v>21.438838924573581</v>
      </c>
      <c r="G54" s="118">
        <v>5.3597097311433952</v>
      </c>
      <c r="H54" s="138">
        <v>17.200000000000003</v>
      </c>
      <c r="I54" s="12">
        <v>21.438838924573581</v>
      </c>
      <c r="J54" s="11">
        <v>5.3597097311433952</v>
      </c>
      <c r="K54" s="118">
        <v>5.2509163968251826</v>
      </c>
      <c r="L54" s="73">
        <v>17.200000000000003</v>
      </c>
      <c r="M54" s="14">
        <v>21.438838924573581</v>
      </c>
      <c r="N54" s="13">
        <v>5.3597097311433952</v>
      </c>
      <c r="O54" s="118">
        <v>5.2509163968251826</v>
      </c>
      <c r="P54" s="14"/>
      <c r="Q54" s="13"/>
    </row>
    <row r="55" spans="1:17" x14ac:dyDescent="0.3">
      <c r="A55" s="14">
        <v>50</v>
      </c>
      <c r="B55" s="13">
        <v>19.999999999999993</v>
      </c>
      <c r="C55" s="14">
        <v>20.56849225002788</v>
      </c>
      <c r="D55" s="13">
        <v>5.14212306250697</v>
      </c>
      <c r="E55" s="126">
        <v>17.600000000000001</v>
      </c>
      <c r="F55" s="12">
        <v>20.56849225002788</v>
      </c>
      <c r="G55" s="118">
        <v>5.14212306250697</v>
      </c>
      <c r="H55" s="138">
        <v>17.600000000000001</v>
      </c>
      <c r="I55" s="12">
        <v>20.56849225002788</v>
      </c>
      <c r="J55" s="11">
        <v>5.14212306250697</v>
      </c>
      <c r="K55" s="118">
        <v>5.0377463813979055</v>
      </c>
      <c r="L55" s="73">
        <v>17.600000000000001</v>
      </c>
      <c r="M55" s="14">
        <v>20.56849225002788</v>
      </c>
      <c r="N55" s="13">
        <v>5.14212306250697</v>
      </c>
      <c r="O55" s="118">
        <v>5.0377463813979055</v>
      </c>
      <c r="P55" s="14"/>
      <c r="Q55" s="13"/>
    </row>
    <row r="56" spans="1:17" x14ac:dyDescent="0.3">
      <c r="A56" s="14">
        <v>51</v>
      </c>
      <c r="B56" s="13">
        <v>20.399999999999991</v>
      </c>
      <c r="C56" s="14">
        <v>19.733478801155368</v>
      </c>
      <c r="D56" s="13">
        <v>4.9333697002888419</v>
      </c>
      <c r="E56" s="126">
        <v>18</v>
      </c>
      <c r="F56" s="12">
        <v>19.733478801155368</v>
      </c>
      <c r="G56" s="118">
        <v>4.9333697002888419</v>
      </c>
      <c r="H56" s="138">
        <v>18</v>
      </c>
      <c r="I56" s="12">
        <v>19.733478801155368</v>
      </c>
      <c r="J56" s="11">
        <v>4.9333697002888419</v>
      </c>
      <c r="K56" s="118">
        <v>4.8332303707277307</v>
      </c>
      <c r="L56" s="73">
        <v>18</v>
      </c>
      <c r="M56" s="14">
        <v>19.733478801155368</v>
      </c>
      <c r="N56" s="13">
        <v>4.9333697002888419</v>
      </c>
      <c r="O56" s="118">
        <v>4.8332303707277307</v>
      </c>
      <c r="P56" s="14"/>
      <c r="Q56" s="13"/>
    </row>
    <row r="57" spans="1:17" x14ac:dyDescent="0.3">
      <c r="A57" s="14">
        <v>52</v>
      </c>
      <c r="B57" s="13">
        <v>20.79999999999999</v>
      </c>
      <c r="C57" s="14">
        <v>18.932364164666478</v>
      </c>
      <c r="D57" s="13">
        <v>4.7330910411666194</v>
      </c>
      <c r="E57" s="126">
        <v>18.399999999999999</v>
      </c>
      <c r="F57" s="12">
        <v>18.932364164666478</v>
      </c>
      <c r="G57" s="118">
        <v>4.7330910411666194</v>
      </c>
      <c r="H57" s="138">
        <v>18.399999999999999</v>
      </c>
      <c r="I57" s="12">
        <v>18.932364164666478</v>
      </c>
      <c r="J57" s="11">
        <v>4.7330910411666194</v>
      </c>
      <c r="K57" s="118">
        <v>4.637017040552724</v>
      </c>
      <c r="L57" s="73">
        <v>18.399999999999999</v>
      </c>
      <c r="M57" s="14">
        <v>18.932364164666478</v>
      </c>
      <c r="N57" s="13">
        <v>4.7330910411666194</v>
      </c>
      <c r="O57" s="118">
        <v>4.637017040552724</v>
      </c>
      <c r="P57" s="14"/>
      <c r="Q57" s="13"/>
    </row>
    <row r="58" spans="1:17" x14ac:dyDescent="0.3">
      <c r="A58" s="14">
        <v>53</v>
      </c>
      <c r="B58" s="13">
        <v>21.199999999999989</v>
      </c>
      <c r="C58" s="14">
        <v>18.163772159755318</v>
      </c>
      <c r="D58" s="13">
        <v>4.5409430399388295</v>
      </c>
      <c r="E58" s="126">
        <v>18.799999999999997</v>
      </c>
      <c r="F58" s="12">
        <v>18.163772159755318</v>
      </c>
      <c r="G58" s="118">
        <v>4.5409430399388295</v>
      </c>
      <c r="H58" s="138">
        <v>18.799999999999997</v>
      </c>
      <c r="I58" s="12">
        <v>18.163772159755318</v>
      </c>
      <c r="J58" s="11">
        <v>4.5409430399388295</v>
      </c>
      <c r="K58" s="118">
        <v>4.4487693292258363</v>
      </c>
      <c r="L58" s="73">
        <v>18.799999999999997</v>
      </c>
      <c r="M58" s="14">
        <v>18.163772159755318</v>
      </c>
      <c r="N58" s="13">
        <v>4.5409430399388295</v>
      </c>
      <c r="O58" s="118">
        <v>4.4487693292258363</v>
      </c>
      <c r="P58" s="14"/>
      <c r="Q58" s="13"/>
    </row>
    <row r="59" spans="1:17" x14ac:dyDescent="0.3">
      <c r="A59" s="14">
        <v>54</v>
      </c>
      <c r="B59" s="13">
        <v>21.599999999999987</v>
      </c>
      <c r="C59" s="14">
        <v>17.426382474051376</v>
      </c>
      <c r="D59" s="13">
        <v>4.356595618512844</v>
      </c>
      <c r="E59" s="126">
        <v>19.199999999999996</v>
      </c>
      <c r="F59" s="12">
        <v>17.426382474051376</v>
      </c>
      <c r="G59" s="118">
        <v>4.356595618512844</v>
      </c>
      <c r="H59" s="138">
        <v>19.199999999999996</v>
      </c>
      <c r="I59" s="12">
        <v>17.426382474051376</v>
      </c>
      <c r="J59" s="11">
        <v>4.356595618512844</v>
      </c>
      <c r="K59" s="118">
        <v>4.2681638586994239</v>
      </c>
      <c r="L59" s="73">
        <v>19.199999999999996</v>
      </c>
      <c r="M59" s="14">
        <v>17.426382474051376</v>
      </c>
      <c r="N59" s="13">
        <v>4.356595618512844</v>
      </c>
      <c r="O59" s="118">
        <v>4.2681638586994239</v>
      </c>
      <c r="P59" s="14"/>
      <c r="Q59" s="13"/>
    </row>
    <row r="60" spans="1:17" x14ac:dyDescent="0.3">
      <c r="A60" s="14">
        <v>55</v>
      </c>
      <c r="B60" s="13">
        <v>21.999999999999986</v>
      </c>
      <c r="C60" s="14">
        <v>16.718928395544015</v>
      </c>
      <c r="D60" s="13">
        <v>4.1797320988860038</v>
      </c>
      <c r="E60" s="126">
        <v>19.599999999999994</v>
      </c>
      <c r="F60" s="12">
        <v>16.718928395544015</v>
      </c>
      <c r="G60" s="118">
        <v>4.1797320988860038</v>
      </c>
      <c r="H60" s="138">
        <v>19.599999999999994</v>
      </c>
      <c r="I60" s="12">
        <v>16.718928395544015</v>
      </c>
      <c r="J60" s="11">
        <v>4.1797320988860038</v>
      </c>
      <c r="K60" s="118">
        <v>4.0948903790159132</v>
      </c>
      <c r="L60" s="73">
        <v>19.599999999999994</v>
      </c>
      <c r="M60" s="14">
        <v>16.718928395544015</v>
      </c>
      <c r="N60" s="13">
        <v>4.1797320988860038</v>
      </c>
      <c r="O60" s="118">
        <v>4.0948903790159132</v>
      </c>
      <c r="P60" s="14"/>
      <c r="Q60" s="13"/>
    </row>
    <row r="61" spans="1:17" x14ac:dyDescent="0.3">
      <c r="A61" s="14">
        <v>56</v>
      </c>
      <c r="B61" s="13">
        <v>22.399999999999984</v>
      </c>
      <c r="C61" s="14">
        <v>16.040194636583291</v>
      </c>
      <c r="D61" s="13">
        <v>4.0100486591458226</v>
      </c>
      <c r="E61" s="126">
        <v>19.999999999999993</v>
      </c>
      <c r="F61" s="12">
        <v>16.040194636583291</v>
      </c>
      <c r="G61" s="118">
        <v>4.0100486591458226</v>
      </c>
      <c r="H61" s="138">
        <v>19.999999999999993</v>
      </c>
      <c r="I61" s="12">
        <v>16.040194636583291</v>
      </c>
      <c r="J61" s="11">
        <v>4.0100486591458226</v>
      </c>
      <c r="K61" s="118">
        <v>3.9286512353503222</v>
      </c>
      <c r="L61" s="73">
        <v>19.999999999999993</v>
      </c>
      <c r="M61" s="14">
        <v>16.040194636583291</v>
      </c>
      <c r="N61" s="13">
        <v>4.0100486591458226</v>
      </c>
      <c r="O61" s="118">
        <v>3.9286512353503222</v>
      </c>
      <c r="P61" s="14"/>
      <c r="Q61" s="13"/>
    </row>
    <row r="62" spans="1:17" x14ac:dyDescent="0.3">
      <c r="A62" s="14">
        <v>57</v>
      </c>
      <c r="B62" s="13">
        <v>22.799999999999983</v>
      </c>
      <c r="C62" s="14">
        <v>15.389015246219287</v>
      </c>
      <c r="D62" s="13">
        <v>3.8472538115548218</v>
      </c>
      <c r="E62" s="126">
        <v>20.399999999999991</v>
      </c>
      <c r="F62" s="12">
        <v>15.389015246219287</v>
      </c>
      <c r="G62" s="118">
        <v>3.8472538115548218</v>
      </c>
      <c r="H62" s="138">
        <v>20.399999999999991</v>
      </c>
      <c r="I62" s="12">
        <v>15.389015246219287</v>
      </c>
      <c r="J62" s="11">
        <v>3.8472538115548218</v>
      </c>
      <c r="K62" s="118">
        <v>3.7691608566891097</v>
      </c>
      <c r="L62" s="73">
        <v>20.399999999999991</v>
      </c>
      <c r="M62" s="14">
        <v>15.389015246219287</v>
      </c>
      <c r="N62" s="13">
        <v>3.8472538115548218</v>
      </c>
      <c r="O62" s="118">
        <v>3.7691608566891097</v>
      </c>
      <c r="P62" s="14"/>
      <c r="Q62" s="13"/>
    </row>
    <row r="63" spans="1:17" x14ac:dyDescent="0.3">
      <c r="A63" s="14">
        <v>58</v>
      </c>
      <c r="B63" s="13">
        <v>23.199999999999982</v>
      </c>
      <c r="C63" s="14">
        <v>14.76427160729359</v>
      </c>
      <c r="D63" s="13">
        <v>3.6910679018233976</v>
      </c>
      <c r="E63" s="126">
        <v>20.79999999999999</v>
      </c>
      <c r="F63" s="12">
        <v>14.76427160729359</v>
      </c>
      <c r="G63" s="118">
        <v>3.6910679018233976</v>
      </c>
      <c r="H63" s="138">
        <v>20.79999999999999</v>
      </c>
      <c r="I63" s="12">
        <v>14.76427160729359</v>
      </c>
      <c r="J63" s="11">
        <v>3.6910679018233976</v>
      </c>
      <c r="K63" s="118">
        <v>3.616145265266991</v>
      </c>
      <c r="L63" s="73">
        <v>20.79999999999999</v>
      </c>
      <c r="M63" s="14">
        <v>14.76427160729359</v>
      </c>
      <c r="N63" s="13">
        <v>3.6910679018233976</v>
      </c>
      <c r="O63" s="118">
        <v>3.616145265266991</v>
      </c>
      <c r="P63" s="14"/>
      <c r="Q63" s="13"/>
    </row>
    <row r="64" spans="1:17" x14ac:dyDescent="0.3">
      <c r="A64" s="14">
        <v>59</v>
      </c>
      <c r="B64" s="13">
        <v>23.59999999999998</v>
      </c>
      <c r="C64" s="14">
        <v>14.164890514842339</v>
      </c>
      <c r="D64" s="13">
        <v>3.5412226287105848</v>
      </c>
      <c r="E64" s="126">
        <v>21.199999999999989</v>
      </c>
      <c r="F64" s="12">
        <v>14.164890514842339</v>
      </c>
      <c r="G64" s="118">
        <v>3.5412226287105848</v>
      </c>
      <c r="H64" s="138">
        <v>21.199999999999989</v>
      </c>
      <c r="I64" s="12">
        <v>14.164890514842339</v>
      </c>
      <c r="J64" s="11">
        <v>3.5412226287105848</v>
      </c>
      <c r="K64" s="118">
        <v>3.4693416059190127</v>
      </c>
      <c r="L64" s="73">
        <v>21.199999999999989</v>
      </c>
      <c r="M64" s="14">
        <v>14.164890514842339</v>
      </c>
      <c r="N64" s="13">
        <v>3.5412226287105848</v>
      </c>
      <c r="O64" s="118">
        <v>3.4693416059190127</v>
      </c>
      <c r="P64" s="14"/>
      <c r="Q64" s="13"/>
    </row>
    <row r="65" spans="1:17" x14ac:dyDescent="0.3">
      <c r="A65" s="14">
        <v>60</v>
      </c>
      <c r="B65" s="13">
        <v>23.999999999999979</v>
      </c>
      <c r="C65" s="14">
        <v>13.589842332509763</v>
      </c>
      <c r="D65" s="13">
        <v>3.3974605831274407</v>
      </c>
      <c r="E65" s="126">
        <v>21.599999999999987</v>
      </c>
      <c r="F65" s="12">
        <v>13.589842332509763</v>
      </c>
      <c r="G65" s="118">
        <v>3.3974605831274407</v>
      </c>
      <c r="H65" s="138">
        <v>21.599999999999987</v>
      </c>
      <c r="I65" s="12">
        <v>13.589842332509763</v>
      </c>
      <c r="J65" s="11">
        <v>3.3974605831274407</v>
      </c>
      <c r="K65" s="118">
        <v>3.3284976945393909</v>
      </c>
      <c r="L65" s="73">
        <v>21.599999999999987</v>
      </c>
      <c r="M65" s="14">
        <v>13.589842332509763</v>
      </c>
      <c r="N65" s="13">
        <v>3.3974605831274407</v>
      </c>
      <c r="O65" s="118">
        <v>3.3284976945393909</v>
      </c>
      <c r="P65" s="14"/>
      <c r="Q65" s="13"/>
    </row>
    <row r="66" spans="1:17" x14ac:dyDescent="0.3">
      <c r="A66" s="14">
        <v>61</v>
      </c>
      <c r="B66" s="13">
        <v>24.399999999999977</v>
      </c>
      <c r="C66" s="14">
        <v>13.038139223805365</v>
      </c>
      <c r="D66" s="13">
        <v>3.2595348059513412</v>
      </c>
      <c r="E66" s="126">
        <v>21.999999999999986</v>
      </c>
      <c r="F66" s="12">
        <v>13.038139223805365</v>
      </c>
      <c r="G66" s="118">
        <v>3.2595348059513412</v>
      </c>
      <c r="H66" s="138">
        <v>21.999999999999986</v>
      </c>
      <c r="I66" s="12">
        <v>13.038139223805365</v>
      </c>
      <c r="J66" s="11">
        <v>3.2595348059513412</v>
      </c>
      <c r="K66" s="118">
        <v>3.1933715848714446</v>
      </c>
      <c r="L66" s="73">
        <v>21.999999999999986</v>
      </c>
      <c r="M66" s="14">
        <v>13.038139223805365</v>
      </c>
      <c r="N66" s="13">
        <v>3.2595348059513412</v>
      </c>
      <c r="O66" s="118">
        <v>3.1933715848714446</v>
      </c>
      <c r="P66" s="14"/>
      <c r="Q66" s="13"/>
    </row>
    <row r="67" spans="1:17" x14ac:dyDescent="0.3">
      <c r="A67" s="14">
        <v>62</v>
      </c>
      <c r="B67" s="13">
        <v>24.799999999999976</v>
      </c>
      <c r="C67" s="14">
        <v>12.508833455166194</v>
      </c>
      <c r="D67" s="13">
        <v>3.1272083637915484</v>
      </c>
      <c r="E67" s="126">
        <v>22.399999999999984</v>
      </c>
      <c r="F67" s="12">
        <v>12.508833455166194</v>
      </c>
      <c r="G67" s="118">
        <v>3.1272083637915484</v>
      </c>
      <c r="H67" s="138">
        <v>22.399999999999984</v>
      </c>
      <c r="I67" s="12">
        <v>12.508833455166194</v>
      </c>
      <c r="J67" s="11">
        <v>3.1272083637915484</v>
      </c>
      <c r="K67" s="118">
        <v>3.0637311528844382</v>
      </c>
      <c r="L67" s="73">
        <v>22.399999999999984</v>
      </c>
      <c r="M67" s="14">
        <v>12.508833455166194</v>
      </c>
      <c r="N67" s="13">
        <v>3.1272083637915484</v>
      </c>
      <c r="O67" s="118">
        <v>3.0637311528844382</v>
      </c>
      <c r="P67" s="14"/>
      <c r="Q67" s="13"/>
    </row>
    <row r="68" spans="1:17" x14ac:dyDescent="0.3">
      <c r="A68" s="14">
        <v>63</v>
      </c>
      <c r="B68" s="13">
        <v>25.199999999999974</v>
      </c>
      <c r="C68" s="14">
        <v>12.001015767909312</v>
      </c>
      <c r="D68" s="13">
        <v>3.000253941977328</v>
      </c>
      <c r="E68" s="126">
        <v>22.799999999999983</v>
      </c>
      <c r="F68" s="12">
        <v>12.001015767909312</v>
      </c>
      <c r="G68" s="118">
        <v>3.000253941977328</v>
      </c>
      <c r="H68" s="138">
        <v>22.799999999999983</v>
      </c>
      <c r="I68" s="12">
        <v>12.001015767909312</v>
      </c>
      <c r="J68" s="11">
        <v>3.000253941977328</v>
      </c>
      <c r="K68" s="118">
        <v>2.9393536980233628</v>
      </c>
      <c r="L68" s="73">
        <v>22.799999999999983</v>
      </c>
      <c r="M68" s="14">
        <v>12.001015767909312</v>
      </c>
      <c r="N68" s="13">
        <v>3.000253941977328</v>
      </c>
      <c r="O68" s="118">
        <v>2.9393536980233628</v>
      </c>
      <c r="P68" s="14"/>
      <c r="Q68" s="13"/>
    </row>
    <row r="69" spans="1:17" x14ac:dyDescent="0.3">
      <c r="A69" s="14">
        <v>64</v>
      </c>
      <c r="B69" s="13">
        <v>25.599999999999973</v>
      </c>
      <c r="C69" s="14">
        <v>11.51381381627759</v>
      </c>
      <c r="D69" s="13">
        <v>2.8784534540693976</v>
      </c>
      <c r="E69" s="126">
        <v>23.199999999999982</v>
      </c>
      <c r="F69" s="12">
        <v>11.51381381627759</v>
      </c>
      <c r="G69" s="118">
        <v>2.8784534540693976</v>
      </c>
      <c r="H69" s="138">
        <v>23.199999999999982</v>
      </c>
      <c r="I69" s="12">
        <v>11.51381381627759</v>
      </c>
      <c r="J69" s="11">
        <v>2.8784534540693976</v>
      </c>
      <c r="K69" s="118">
        <v>2.8200255606466742</v>
      </c>
      <c r="L69" s="73">
        <v>23.199999999999982</v>
      </c>
      <c r="M69" s="14">
        <v>11.51381381627759</v>
      </c>
      <c r="N69" s="13">
        <v>2.8784534540693976</v>
      </c>
      <c r="O69" s="118">
        <v>2.8200255606466742</v>
      </c>
      <c r="P69" s="14"/>
      <c r="Q69" s="13"/>
    </row>
    <row r="70" spans="1:17" x14ac:dyDescent="0.3">
      <c r="A70" s="14">
        <v>65</v>
      </c>
      <c r="B70" s="13">
        <v>25.999999999999972</v>
      </c>
      <c r="C70" s="14">
        <v>11.046390668895802</v>
      </c>
      <c r="D70" s="13">
        <v>2.7615976672239504</v>
      </c>
      <c r="E70" s="126">
        <v>23.59999999999998</v>
      </c>
      <c r="F70" s="12">
        <v>11.046390668895802</v>
      </c>
      <c r="G70" s="118">
        <v>2.7615976672239504</v>
      </c>
      <c r="H70" s="138">
        <v>23.59999999999998</v>
      </c>
      <c r="I70" s="12">
        <v>11.046390668895802</v>
      </c>
      <c r="J70" s="11">
        <v>2.7615976672239504</v>
      </c>
      <c r="K70" s="118">
        <v>2.7055417549948011</v>
      </c>
      <c r="L70" s="73">
        <v>23.59999999999998</v>
      </c>
      <c r="M70" s="14">
        <v>11.046390668895802</v>
      </c>
      <c r="N70" s="13">
        <v>2.7615976672239504</v>
      </c>
      <c r="O70" s="118">
        <v>2.7055417549948011</v>
      </c>
      <c r="P70" s="14"/>
      <c r="Q70" s="13"/>
    </row>
    <row r="71" spans="1:17" x14ac:dyDescent="0.3">
      <c r="A71" s="14">
        <v>66</v>
      </c>
      <c r="B71" s="13">
        <v>26.39999999999997</v>
      </c>
      <c r="C71" s="14">
        <v>10.597943371062609</v>
      </c>
      <c r="D71" s="13">
        <v>2.6494858427656522</v>
      </c>
      <c r="E71" s="126">
        <v>23.999999999999979</v>
      </c>
      <c r="F71" s="12">
        <v>10.597943371062609</v>
      </c>
      <c r="G71" s="118">
        <v>2.6494858427656522</v>
      </c>
      <c r="H71" s="138">
        <v>23.999999999999979</v>
      </c>
      <c r="I71" s="12">
        <v>10.597943371062609</v>
      </c>
      <c r="J71" s="11">
        <v>2.6494858427656522</v>
      </c>
      <c r="K71" s="118">
        <v>2.595705617058937</v>
      </c>
      <c r="L71" s="73">
        <v>23.999999999999979</v>
      </c>
      <c r="M71" s="14">
        <v>10.597943371062609</v>
      </c>
      <c r="N71" s="13">
        <v>2.6494858427656522</v>
      </c>
      <c r="O71" s="118">
        <v>2.595705617058937</v>
      </c>
      <c r="P71" s="14"/>
      <c r="Q71" s="13"/>
    </row>
    <row r="72" spans="1:17" x14ac:dyDescent="0.3">
      <c r="A72" s="14">
        <v>67</v>
      </c>
      <c r="B72" s="13">
        <v>26.799999999999969</v>
      </c>
      <c r="C72" s="14">
        <v>10.167701565408885</v>
      </c>
      <c r="D72" s="13">
        <v>2.5419253913522213</v>
      </c>
      <c r="E72" s="126">
        <v>24.399999999999977</v>
      </c>
      <c r="F72" s="12">
        <v>10.167701565408885</v>
      </c>
      <c r="G72" s="118">
        <v>2.5419253913522213</v>
      </c>
      <c r="H72" s="138">
        <v>24.399999999999977</v>
      </c>
      <c r="I72" s="12">
        <v>10.167701565408885</v>
      </c>
      <c r="J72" s="11">
        <v>2.5419253913522213</v>
      </c>
      <c r="K72" s="118">
        <v>2.4903284667451979</v>
      </c>
      <c r="L72" s="73">
        <v>24.399999999999977</v>
      </c>
      <c r="M72" s="14">
        <v>10.167701565408885</v>
      </c>
      <c r="N72" s="13">
        <v>2.5419253913522213</v>
      </c>
      <c r="O72" s="118">
        <v>2.4903284667451979</v>
      </c>
      <c r="P72" s="14"/>
      <c r="Q72" s="13"/>
    </row>
    <row r="73" spans="1:17" x14ac:dyDescent="0.3">
      <c r="A73" s="14">
        <v>68</v>
      </c>
      <c r="B73" s="13">
        <v>27.199999999999967</v>
      </c>
      <c r="C73" s="14">
        <v>9.7549261685526982</v>
      </c>
      <c r="D73" s="13">
        <v>2.4387315421381746</v>
      </c>
      <c r="E73" s="126">
        <v>24.799999999999976</v>
      </c>
      <c r="F73" s="12">
        <v>9.7549261685526982</v>
      </c>
      <c r="G73" s="118">
        <v>2.4387315421381746</v>
      </c>
      <c r="H73" s="138">
        <v>24.799999999999976</v>
      </c>
      <c r="I73" s="12">
        <v>9.7549261685526982</v>
      </c>
      <c r="J73" s="11">
        <v>2.4387315421381746</v>
      </c>
      <c r="K73" s="118">
        <v>2.3892292837538189</v>
      </c>
      <c r="L73" s="73">
        <v>24.799999999999976</v>
      </c>
      <c r="M73" s="14">
        <v>9.7549261685526982</v>
      </c>
      <c r="N73" s="13">
        <v>2.4387315421381746</v>
      </c>
      <c r="O73" s="118">
        <v>2.3892292837538189</v>
      </c>
      <c r="P73" s="14"/>
      <c r="Q73" s="13"/>
    </row>
    <row r="74" spans="1:17" x14ac:dyDescent="0.3">
      <c r="A74" s="14">
        <v>69</v>
      </c>
      <c r="B74" s="13">
        <v>27.599999999999966</v>
      </c>
      <c r="C74" s="14">
        <v>9.358908101477855</v>
      </c>
      <c r="D74" s="13">
        <v>2.3397270253694638</v>
      </c>
      <c r="E74" s="126">
        <v>25.199999999999974</v>
      </c>
      <c r="F74" s="12">
        <v>9.358908101477855</v>
      </c>
      <c r="G74" s="118">
        <v>2.3397270253694638</v>
      </c>
      <c r="H74" s="138">
        <v>25.199999999999974</v>
      </c>
      <c r="I74" s="12">
        <v>9.358908101477855</v>
      </c>
      <c r="J74" s="11">
        <v>2.3397270253694638</v>
      </c>
      <c r="K74" s="118">
        <v>2.2922343966165863</v>
      </c>
      <c r="L74" s="73">
        <v>25.199999999999974</v>
      </c>
      <c r="M74" s="14">
        <v>9.358908101477855</v>
      </c>
      <c r="N74" s="13">
        <v>2.3397270253694638</v>
      </c>
      <c r="O74" s="118">
        <v>2.2922343966165863</v>
      </c>
      <c r="P74" s="14"/>
      <c r="Q74" s="13"/>
    </row>
    <row r="75" spans="1:17" x14ac:dyDescent="0.3">
      <c r="A75" s="14">
        <v>70</v>
      </c>
      <c r="B75" s="13">
        <v>27.999999999999964</v>
      </c>
      <c r="C75" s="14">
        <v>8.9789670714548375</v>
      </c>
      <c r="D75" s="13">
        <v>2.2447417678637094</v>
      </c>
      <c r="E75" s="126">
        <v>25.599999999999973</v>
      </c>
      <c r="F75" s="12">
        <v>8.9789670714548375</v>
      </c>
      <c r="G75" s="118">
        <v>2.2447417678637094</v>
      </c>
      <c r="H75" s="138">
        <v>25.599999999999973</v>
      </c>
      <c r="I75" s="12">
        <v>8.9789670714548375</v>
      </c>
      <c r="J75" s="11">
        <v>2.2447417678637094</v>
      </c>
      <c r="K75" s="118">
        <v>2.1991771843583354</v>
      </c>
      <c r="L75" s="73">
        <v>25.599999999999973</v>
      </c>
      <c r="M75" s="14">
        <v>8.9789670714548375</v>
      </c>
      <c r="N75" s="13">
        <v>2.2447417678637094</v>
      </c>
      <c r="O75" s="118">
        <v>2.1991771843583354</v>
      </c>
      <c r="P75" s="14"/>
      <c r="Q75" s="13"/>
    </row>
    <row r="76" spans="1:17" x14ac:dyDescent="0.3">
      <c r="A76" s="14">
        <v>71</v>
      </c>
      <c r="B76" s="13">
        <v>28.399999999999963</v>
      </c>
      <c r="C76" s="14">
        <v>8.6144504034118459</v>
      </c>
      <c r="D76" s="13">
        <v>2.1536126008529615</v>
      </c>
      <c r="E76" s="126">
        <v>25.999999999999972</v>
      </c>
      <c r="F76" s="12">
        <v>8.6144504034118459</v>
      </c>
      <c r="G76" s="118">
        <v>2.1536126008529615</v>
      </c>
      <c r="H76" s="138">
        <v>25.999999999999972</v>
      </c>
      <c r="I76" s="12">
        <v>8.6144504034118459</v>
      </c>
      <c r="J76" s="11">
        <v>2.1536126008529615</v>
      </c>
      <c r="K76" s="118">
        <v>2.1098977902700145</v>
      </c>
      <c r="L76" s="73">
        <v>25.999999999999972</v>
      </c>
      <c r="M76" s="14">
        <v>8.6144504034118459</v>
      </c>
      <c r="N76" s="13">
        <v>2.1536126008529615</v>
      </c>
      <c r="O76" s="118">
        <v>2.1098977902700145</v>
      </c>
      <c r="P76" s="14"/>
      <c r="Q76" s="13"/>
    </row>
    <row r="77" spans="1:17" x14ac:dyDescent="0.3">
      <c r="A77" s="14">
        <v>72</v>
      </c>
      <c r="B77" s="13">
        <v>28.799999999999962</v>
      </c>
      <c r="C77" s="14">
        <v>8.2647319187482697</v>
      </c>
      <c r="D77" s="13">
        <v>2.0661829796870674</v>
      </c>
      <c r="E77" s="126">
        <v>26.39999999999997</v>
      </c>
      <c r="F77" s="12">
        <v>8.2647319187482697</v>
      </c>
      <c r="G77" s="118">
        <v>2.0661829796870674</v>
      </c>
      <c r="H77" s="138">
        <v>26.39999999999997</v>
      </c>
      <c r="I77" s="12">
        <v>8.2647319187482697</v>
      </c>
      <c r="J77" s="11">
        <v>2.0661829796870674</v>
      </c>
      <c r="K77" s="118">
        <v>2.0242428473016263</v>
      </c>
      <c r="L77" s="73">
        <v>26.39999999999997</v>
      </c>
      <c r="M77" s="14">
        <v>8.2647319187482697</v>
      </c>
      <c r="N77" s="13">
        <v>2.0661829796870674</v>
      </c>
      <c r="O77" s="118">
        <v>2.0242428473016263</v>
      </c>
      <c r="P77" s="14"/>
      <c r="Q77" s="13"/>
    </row>
    <row r="78" spans="1:17" x14ac:dyDescent="0.3">
      <c r="A78" s="14">
        <v>73</v>
      </c>
      <c r="B78" s="13">
        <v>29.19999999999996</v>
      </c>
      <c r="C78" s="14">
        <v>7.9292108596647388</v>
      </c>
      <c r="D78" s="13">
        <v>1.9823027149161847</v>
      </c>
      <c r="E78" s="126">
        <v>26.799999999999969</v>
      </c>
      <c r="F78" s="12">
        <v>7.9292108596647388</v>
      </c>
      <c r="G78" s="118">
        <v>1.9823027149161847</v>
      </c>
      <c r="H78" s="138">
        <v>26.799999999999969</v>
      </c>
      <c r="I78" s="12">
        <v>7.9292108596647388</v>
      </c>
      <c r="J78" s="11">
        <v>1.9823027149161847</v>
      </c>
      <c r="K78" s="118">
        <v>1.9420652146033144</v>
      </c>
      <c r="L78" s="73">
        <v>26.799999999999969</v>
      </c>
      <c r="M78" s="14">
        <v>7.9292108596647388</v>
      </c>
      <c r="N78" s="13">
        <v>1.9823027149161847</v>
      </c>
      <c r="O78" s="118">
        <v>1.9420652146033144</v>
      </c>
      <c r="P78" s="14"/>
      <c r="Q78" s="13"/>
    </row>
    <row r="79" spans="1:17" x14ac:dyDescent="0.3">
      <c r="A79" s="14">
        <v>74</v>
      </c>
      <c r="B79" s="13">
        <v>29.599999999999959</v>
      </c>
      <c r="C79" s="14">
        <v>7.6073108571617762</v>
      </c>
      <c r="D79" s="13">
        <v>1.9018277142904441</v>
      </c>
      <c r="E79" s="126">
        <v>27.199999999999967</v>
      </c>
      <c r="F79" s="12">
        <v>7.6073108571617762</v>
      </c>
      <c r="G79" s="118">
        <v>1.9018277142904441</v>
      </c>
      <c r="H79" s="138">
        <v>27.199999999999967</v>
      </c>
      <c r="I79" s="12">
        <v>7.6073108571617762</v>
      </c>
      <c r="J79" s="11">
        <v>1.9018277142904441</v>
      </c>
      <c r="K79" s="118">
        <v>1.8632237247620225</v>
      </c>
      <c r="L79" s="73">
        <v>27.199999999999967</v>
      </c>
      <c r="M79" s="14">
        <v>7.6073108571617762</v>
      </c>
      <c r="N79" s="13">
        <v>1.9018277142904441</v>
      </c>
      <c r="O79" s="118">
        <v>1.8632237247620225</v>
      </c>
      <c r="P79" s="14"/>
      <c r="Q79" s="13"/>
    </row>
    <row r="80" spans="1:17" x14ac:dyDescent="0.3">
      <c r="A80" s="14">
        <v>75</v>
      </c>
      <c r="B80" s="13">
        <v>29.999999999999957</v>
      </c>
      <c r="C80" s="14">
        <v>7.2984789409344035</v>
      </c>
      <c r="D80" s="13">
        <v>1.8246197352336009</v>
      </c>
      <c r="E80" s="126">
        <v>27.599999999999966</v>
      </c>
      <c r="F80" s="12">
        <v>7.2984789409344035</v>
      </c>
      <c r="G80" s="118">
        <v>1.8246197352336009</v>
      </c>
      <c r="H80" s="138">
        <v>27.599999999999966</v>
      </c>
      <c r="I80" s="12">
        <v>7.2984789409344035</v>
      </c>
      <c r="J80" s="11">
        <v>1.8246197352336009</v>
      </c>
      <c r="K80" s="118">
        <v>1.7875829412995141</v>
      </c>
      <c r="L80" s="73">
        <v>27.599999999999966</v>
      </c>
      <c r="M80" s="14">
        <v>7.2984789409344035</v>
      </c>
      <c r="N80" s="13">
        <v>1.8246197352336009</v>
      </c>
      <c r="O80" s="118">
        <v>1.7875829412995141</v>
      </c>
      <c r="P80" s="14"/>
      <c r="Q80" s="13"/>
    </row>
    <row r="81" spans="1:17" x14ac:dyDescent="0.3">
      <c r="A81" s="14">
        <v>76</v>
      </c>
      <c r="B81" s="13">
        <v>30.399999999999956</v>
      </c>
      <c r="C81" s="14">
        <v>7.0021845894617094</v>
      </c>
      <c r="D81" s="13">
        <v>1.7505461473654274</v>
      </c>
      <c r="E81" s="126">
        <v>27.999999999999964</v>
      </c>
      <c r="F81" s="12">
        <v>7.0021845894617094</v>
      </c>
      <c r="G81" s="118">
        <v>1.7505461473654274</v>
      </c>
      <c r="H81" s="138">
        <v>27.999999999999964</v>
      </c>
      <c r="I81" s="12">
        <v>7.0021845894617094</v>
      </c>
      <c r="J81" s="11">
        <v>1.7505461473654274</v>
      </c>
      <c r="K81" s="118">
        <v>1.7150129260151818</v>
      </c>
      <c r="L81" s="73">
        <v>27.999999999999964</v>
      </c>
      <c r="M81" s="14">
        <v>7.0021845894617094</v>
      </c>
      <c r="N81" s="13">
        <v>1.7505461473654274</v>
      </c>
      <c r="O81" s="118">
        <v>1.7150129260151818</v>
      </c>
      <c r="P81" s="14"/>
      <c r="Q81" s="13"/>
    </row>
    <row r="82" spans="1:17" x14ac:dyDescent="0.3">
      <c r="A82" s="14">
        <v>77</v>
      </c>
      <c r="B82" s="13">
        <v>30.799999999999955</v>
      </c>
      <c r="C82" s="14">
        <v>6.7179188186597454</v>
      </c>
      <c r="D82" s="13">
        <v>1.6794797046649363</v>
      </c>
      <c r="E82" s="126">
        <v>28.399999999999963</v>
      </c>
      <c r="F82" s="12">
        <v>6.7179188186597454</v>
      </c>
      <c r="G82" s="118">
        <v>1.6794797046649363</v>
      </c>
      <c r="H82" s="138">
        <v>28.399999999999963</v>
      </c>
      <c r="I82" s="12">
        <v>6.7179188186597454</v>
      </c>
      <c r="J82" s="11">
        <v>1.6794797046649363</v>
      </c>
      <c r="K82" s="118">
        <v>1.6453890157739754</v>
      </c>
      <c r="L82" s="73">
        <v>28.399999999999963</v>
      </c>
      <c r="M82" s="14">
        <v>6.7179188186597454</v>
      </c>
      <c r="N82" s="13">
        <v>1.6794797046649363</v>
      </c>
      <c r="O82" s="118">
        <v>1.6453890157739754</v>
      </c>
      <c r="P82" s="14"/>
      <c r="Q82" s="13"/>
    </row>
    <row r="83" spans="1:17" x14ac:dyDescent="0.3">
      <c r="A83" s="14">
        <v>78</v>
      </c>
      <c r="B83" s="13">
        <v>31.199999999999953</v>
      </c>
      <c r="C83" s="14">
        <v>6.4451933075320582</v>
      </c>
      <c r="D83" s="13">
        <v>1.6112983268830146</v>
      </c>
      <c r="E83" s="126">
        <v>28.799999999999962</v>
      </c>
      <c r="F83" s="12">
        <v>6.4451933075320582</v>
      </c>
      <c r="G83" s="118">
        <v>1.6112983268830146</v>
      </c>
      <c r="H83" s="138">
        <v>28.799999999999962</v>
      </c>
      <c r="I83" s="12">
        <v>6.4451933075320582</v>
      </c>
      <c r="J83" s="11">
        <v>1.6112983268830146</v>
      </c>
      <c r="K83" s="118">
        <v>1.5785916083560094</v>
      </c>
      <c r="L83" s="73">
        <v>28.799999999999962</v>
      </c>
      <c r="M83" s="14">
        <v>6.4451933075320582</v>
      </c>
      <c r="N83" s="13">
        <v>1.6112983268830146</v>
      </c>
      <c r="O83" s="118">
        <v>1.5785916083560094</v>
      </c>
      <c r="P83" s="14"/>
      <c r="Q83" s="13"/>
    </row>
    <row r="84" spans="1:17" x14ac:dyDescent="0.3">
      <c r="A84" s="14">
        <v>79</v>
      </c>
      <c r="B84" s="13">
        <v>31.599999999999952</v>
      </c>
      <c r="C84" s="14">
        <v>6.1835395593160172</v>
      </c>
      <c r="D84" s="13">
        <v>1.5458848898290043</v>
      </c>
      <c r="E84" s="126">
        <v>29.19999999999996</v>
      </c>
      <c r="F84" s="12">
        <v>6.1835395593160172</v>
      </c>
      <c r="G84" s="118">
        <v>1.5458848898290043</v>
      </c>
      <c r="H84" s="138">
        <v>29.19999999999996</v>
      </c>
      <c r="I84" s="12">
        <v>6.1835395593160172</v>
      </c>
      <c r="J84" s="11">
        <v>1.5458848898290043</v>
      </c>
      <c r="K84" s="118">
        <v>1.5145059569999757</v>
      </c>
      <c r="L84" s="73">
        <v>29.19999999999996</v>
      </c>
      <c r="M84" s="14">
        <v>6.1835395593160172</v>
      </c>
      <c r="N84" s="13">
        <v>1.5458848898290043</v>
      </c>
      <c r="O84" s="118">
        <v>1.5145059569999757</v>
      </c>
      <c r="P84" s="14"/>
      <c r="Q84" s="13"/>
    </row>
    <row r="85" spans="1:17" x14ac:dyDescent="0.3">
      <c r="A85" s="14">
        <v>80</v>
      </c>
      <c r="B85" s="13">
        <v>31.99999999999995</v>
      </c>
      <c r="C85" s="14">
        <v>5.9325080966837884</v>
      </c>
      <c r="D85" s="13">
        <v>1.4831270241709471</v>
      </c>
      <c r="E85" s="126">
        <v>29.599999999999959</v>
      </c>
      <c r="F85" s="12">
        <v>5.9325080966837884</v>
      </c>
      <c r="G85" s="118">
        <v>1.4831270241709471</v>
      </c>
      <c r="H85" s="138">
        <v>29.599999999999959</v>
      </c>
      <c r="I85" s="12">
        <v>5.9325080966837884</v>
      </c>
      <c r="J85" s="11">
        <v>1.4831270241709471</v>
      </c>
      <c r="K85" s="118">
        <v>1.453021973287421</v>
      </c>
      <c r="L85" s="73">
        <v>29.599999999999959</v>
      </c>
      <c r="M85" s="14">
        <v>5.9325080966837884</v>
      </c>
      <c r="N85" s="13">
        <v>1.4831270241709471</v>
      </c>
      <c r="O85" s="118">
        <v>1.453021973287421</v>
      </c>
      <c r="P85" s="14"/>
      <c r="Q85" s="13"/>
    </row>
    <row r="86" spans="1:17" x14ac:dyDescent="0.3">
      <c r="A86" s="14">
        <v>81</v>
      </c>
      <c r="B86" s="13">
        <v>32.399999999999949</v>
      </c>
      <c r="C86" s="14">
        <v>5.6916676896155796</v>
      </c>
      <c r="D86" s="13">
        <v>1.4229169224038949</v>
      </c>
      <c r="E86" s="126">
        <v>29.999999999999957</v>
      </c>
      <c r="F86" s="12">
        <v>5.6916676896155796</v>
      </c>
      <c r="G86" s="118">
        <v>1.4229169224038949</v>
      </c>
      <c r="H86" s="138">
        <v>29.999999999999957</v>
      </c>
      <c r="I86" s="12">
        <v>5.6916676896155796</v>
      </c>
      <c r="J86" s="11">
        <v>1.4229169224038949</v>
      </c>
      <c r="K86" s="118">
        <v>1.3940340380292768</v>
      </c>
      <c r="L86" s="73">
        <v>29.999999999999957</v>
      </c>
      <c r="M86" s="14">
        <v>5.6916676896155796</v>
      </c>
      <c r="N86" s="13">
        <v>1.4229169224038949</v>
      </c>
      <c r="O86" s="118">
        <v>1.3940340380292768</v>
      </c>
      <c r="P86" s="14"/>
      <c r="Q86" s="13"/>
    </row>
    <row r="87" spans="1:17" x14ac:dyDescent="0.3">
      <c r="A87" s="14">
        <v>82</v>
      </c>
      <c r="B87" s="13">
        <v>32.799999999999947</v>
      </c>
      <c r="C87" s="14">
        <v>5.4606046146186351</v>
      </c>
      <c r="D87" s="13">
        <v>1.3651511536546588</v>
      </c>
      <c r="E87" s="126">
        <v>30.399999999999956</v>
      </c>
      <c r="F87" s="12">
        <v>5.4606046146186351</v>
      </c>
      <c r="G87" s="118">
        <v>1.3651511536546588</v>
      </c>
      <c r="H87" s="138">
        <v>30.399999999999956</v>
      </c>
      <c r="I87" s="12">
        <v>5.4606046146186351</v>
      </c>
      <c r="J87" s="11">
        <v>1.3651511536546588</v>
      </c>
      <c r="K87" s="118">
        <v>1.3374408198297787</v>
      </c>
      <c r="L87" s="73">
        <v>30.399999999999956</v>
      </c>
      <c r="M87" s="14">
        <v>5.4606046146186351</v>
      </c>
      <c r="N87" s="13">
        <v>1.3651511536546588</v>
      </c>
      <c r="O87" s="118">
        <v>1.3374408198297787</v>
      </c>
      <c r="P87" s="14"/>
      <c r="Q87" s="13"/>
    </row>
    <row r="88" spans="1:17" x14ac:dyDescent="0.3">
      <c r="A88" s="14">
        <v>83</v>
      </c>
      <c r="B88" s="13">
        <v>33.199999999999946</v>
      </c>
      <c r="C88" s="14">
        <v>5.2389219440195944</v>
      </c>
      <c r="D88" s="13">
        <v>1.3097304860048986</v>
      </c>
      <c r="E88" s="126">
        <v>30.799999999999955</v>
      </c>
      <c r="F88" s="12">
        <v>5.2389219440195944</v>
      </c>
      <c r="G88" s="118">
        <v>1.3097304860048986</v>
      </c>
      <c r="H88" s="138">
        <v>30.799999999999955</v>
      </c>
      <c r="I88" s="12">
        <v>5.2389219440195944</v>
      </c>
      <c r="J88" s="11">
        <v>1.3097304860048986</v>
      </c>
      <c r="K88" s="118">
        <v>1.2831451010160946</v>
      </c>
      <c r="L88" s="73">
        <v>30.799999999999955</v>
      </c>
      <c r="M88" s="14">
        <v>5.2389219440195944</v>
      </c>
      <c r="N88" s="13">
        <v>1.3097304860048986</v>
      </c>
      <c r="O88" s="118">
        <v>1.2831451010160946</v>
      </c>
      <c r="P88" s="14"/>
      <c r="Q88" s="13"/>
    </row>
    <row r="89" spans="1:17" x14ac:dyDescent="0.3">
      <c r="A89" s="14">
        <v>84</v>
      </c>
      <c r="B89" s="13">
        <v>33.599999999999945</v>
      </c>
      <c r="C89" s="14">
        <v>5.0262388641091622</v>
      </c>
      <c r="D89" s="13">
        <v>1.2565597160272906</v>
      </c>
      <c r="E89" s="126">
        <v>31.199999999999953</v>
      </c>
      <c r="F89" s="12">
        <v>5.0262388641091622</v>
      </c>
      <c r="G89" s="118">
        <v>1.2565597160272906</v>
      </c>
      <c r="H89" s="138">
        <v>31.199999999999953</v>
      </c>
      <c r="I89" s="12">
        <v>5.0262388641091622</v>
      </c>
      <c r="J89" s="11">
        <v>1.2565597160272906</v>
      </c>
      <c r="K89" s="118">
        <v>1.231053610634641</v>
      </c>
      <c r="L89" s="73">
        <v>31.199999999999953</v>
      </c>
      <c r="M89" s="14">
        <v>5.0262388641091622</v>
      </c>
      <c r="N89" s="13">
        <v>1.2565597160272906</v>
      </c>
      <c r="O89" s="118">
        <v>1.231053610634641</v>
      </c>
      <c r="P89" s="14"/>
      <c r="Q89" s="13"/>
    </row>
    <row r="90" spans="1:17" x14ac:dyDescent="0.3">
      <c r="A90" s="14">
        <v>85</v>
      </c>
      <c r="B90" s="13">
        <v>33.999999999999943</v>
      </c>
      <c r="C90" s="14">
        <v>4.822190020967966</v>
      </c>
      <c r="D90" s="13">
        <v>1.2055475052419915</v>
      </c>
      <c r="E90" s="126">
        <v>31.599999999999952</v>
      </c>
      <c r="F90" s="12">
        <v>4.822190020967966</v>
      </c>
      <c r="G90" s="118">
        <v>1.2055475052419915</v>
      </c>
      <c r="H90" s="138">
        <v>31.599999999999952</v>
      </c>
      <c r="I90" s="12">
        <v>4.822190020967966</v>
      </c>
      <c r="J90" s="11">
        <v>1.2055475052419915</v>
      </c>
      <c r="K90" s="118">
        <v>1.1810768642272027</v>
      </c>
      <c r="L90" s="73">
        <v>31.599999999999952</v>
      </c>
      <c r="M90" s="14">
        <v>4.822190020967966</v>
      </c>
      <c r="N90" s="13">
        <v>1.2055475052419915</v>
      </c>
      <c r="O90" s="118">
        <v>1.1810768642272027</v>
      </c>
      <c r="P90" s="14"/>
      <c r="Q90" s="13"/>
    </row>
    <row r="91" spans="1:17" x14ac:dyDescent="0.3">
      <c r="A91" s="14">
        <v>86</v>
      </c>
      <c r="B91" s="13">
        <v>34.399999999999942</v>
      </c>
      <c r="C91" s="14">
        <v>4.6264248928496565</v>
      </c>
      <c r="D91" s="13">
        <v>1.1566062232124141</v>
      </c>
      <c r="E91" s="126">
        <v>31.99999999999995</v>
      </c>
      <c r="F91" s="12">
        <v>4.6264248928496565</v>
      </c>
      <c r="G91" s="118">
        <v>1.1566062232124141</v>
      </c>
      <c r="H91" s="138">
        <v>31.99999999999995</v>
      </c>
      <c r="I91" s="12">
        <v>4.6264248928496565</v>
      </c>
      <c r="J91" s="11">
        <v>1.1566062232124141</v>
      </c>
      <c r="K91" s="118">
        <v>1.1331290101116167</v>
      </c>
      <c r="L91" s="73">
        <v>31.99999999999995</v>
      </c>
      <c r="M91" s="14">
        <v>4.6264248928496565</v>
      </c>
      <c r="N91" s="13">
        <v>1.1566062232124141</v>
      </c>
      <c r="O91" s="118">
        <v>1.1331290101116167</v>
      </c>
      <c r="P91" s="14"/>
      <c r="Q91" s="13"/>
    </row>
    <row r="92" spans="1:17" x14ac:dyDescent="0.3">
      <c r="A92" s="14">
        <v>87</v>
      </c>
      <c r="B92" s="13">
        <v>34.79999999999994</v>
      </c>
      <c r="C92" s="14">
        <v>4.438607188043278</v>
      </c>
      <c r="D92" s="13">
        <v>1.1096517970108195</v>
      </c>
      <c r="E92" s="126">
        <v>32.399999999999949</v>
      </c>
      <c r="F92" s="12">
        <v>4.438607188043278</v>
      </c>
      <c r="G92" s="118">
        <v>1.1096517970108195</v>
      </c>
      <c r="H92" s="138">
        <v>32.399999999999949</v>
      </c>
      <c r="I92" s="12">
        <v>4.438607188043278</v>
      </c>
      <c r="J92" s="11">
        <v>1.1096517970108195</v>
      </c>
      <c r="K92" s="118">
        <v>1.0871276819029569</v>
      </c>
      <c r="L92" s="73">
        <v>32.399999999999949</v>
      </c>
      <c r="M92" s="14">
        <v>4.438607188043278</v>
      </c>
      <c r="N92" s="13">
        <v>1.1096517970108195</v>
      </c>
      <c r="O92" s="118">
        <v>1.0871276819029569</v>
      </c>
      <c r="P92" s="14"/>
      <c r="Q92" s="13"/>
    </row>
    <row r="93" spans="1:17" x14ac:dyDescent="0.3">
      <c r="A93" s="14">
        <v>88</v>
      </c>
      <c r="B93" s="13">
        <v>35.199999999999939</v>
      </c>
      <c r="C93" s="14">
        <v>4.2584142671803784</v>
      </c>
      <c r="D93" s="13">
        <v>1.0646035667950946</v>
      </c>
      <c r="E93" s="126">
        <v>32.799999999999947</v>
      </c>
      <c r="F93" s="12">
        <v>4.2584142671803784</v>
      </c>
      <c r="G93" s="118">
        <v>1.0646035667950946</v>
      </c>
      <c r="H93" s="138">
        <v>32.799999999999947</v>
      </c>
      <c r="I93" s="12">
        <v>4.2584142671803784</v>
      </c>
      <c r="J93" s="11">
        <v>1.0646035667950946</v>
      </c>
      <c r="K93" s="118">
        <v>1.0429938570218773</v>
      </c>
      <c r="L93" s="73">
        <v>32.799999999999947</v>
      </c>
      <c r="M93" s="14">
        <v>4.2584142671803784</v>
      </c>
      <c r="N93" s="13">
        <v>1.0646035667950946</v>
      </c>
      <c r="O93" s="118">
        <v>1.0429938570218773</v>
      </c>
      <c r="P93" s="14"/>
      <c r="Q93" s="13"/>
    </row>
    <row r="94" spans="1:17" x14ac:dyDescent="0.3">
      <c r="A94" s="14">
        <v>89</v>
      </c>
      <c r="B94" s="13">
        <v>35.599999999999937</v>
      </c>
      <c r="C94" s="14">
        <v>4.08553658899464</v>
      </c>
      <c r="D94" s="13">
        <v>1.02138414724866</v>
      </c>
      <c r="E94" s="126">
        <v>33.199999999999946</v>
      </c>
      <c r="F94" s="12">
        <v>4.08553658899464</v>
      </c>
      <c r="G94" s="118">
        <v>1.02138414724866</v>
      </c>
      <c r="H94" s="138">
        <v>33.199999999999946</v>
      </c>
      <c r="I94" s="12">
        <v>4.08553658899464</v>
      </c>
      <c r="J94" s="11">
        <v>1.02138414724866</v>
      </c>
      <c r="K94" s="118">
        <v>1.0006517209470509</v>
      </c>
      <c r="L94" s="73">
        <v>33.199999999999946</v>
      </c>
      <c r="M94" s="14">
        <v>4.08553658899464</v>
      </c>
      <c r="N94" s="13">
        <v>1.02138414724866</v>
      </c>
      <c r="O94" s="118">
        <v>1.0006517209470509</v>
      </c>
      <c r="P94" s="14"/>
      <c r="Q94" s="13"/>
    </row>
    <row r="95" spans="1:17" x14ac:dyDescent="0.3">
      <c r="A95" s="14">
        <v>90</v>
      </c>
      <c r="B95" s="13">
        <v>35.999999999999936</v>
      </c>
      <c r="C95" s="14">
        <v>3.9196771785817681</v>
      </c>
      <c r="D95" s="13">
        <v>0.97991929464544203</v>
      </c>
      <c r="E95" s="126">
        <v>33.599999999999945</v>
      </c>
      <c r="F95" s="12">
        <v>3.9196771785817681</v>
      </c>
      <c r="G95" s="118">
        <v>0.97991929464544203</v>
      </c>
      <c r="H95" s="138">
        <v>33.599999999999945</v>
      </c>
      <c r="I95" s="12">
        <v>3.9196771785817681</v>
      </c>
      <c r="J95" s="11">
        <v>0.97991929464544203</v>
      </c>
      <c r="K95" s="118">
        <v>0.96002853697851831</v>
      </c>
      <c r="L95" s="73">
        <v>33.599999999999945</v>
      </c>
      <c r="M95" s="14">
        <v>3.9196771785817681</v>
      </c>
      <c r="N95" s="13">
        <v>0.97991929464544203</v>
      </c>
      <c r="O95" s="118">
        <v>0.96002853697851831</v>
      </c>
      <c r="P95" s="14"/>
      <c r="Q95" s="13"/>
    </row>
    <row r="96" spans="1:17" x14ac:dyDescent="0.3">
      <c r="A96" s="14">
        <v>91</v>
      </c>
      <c r="B96" s="13">
        <v>36.399999999999935</v>
      </c>
      <c r="C96" s="14">
        <v>3.7605511172463784</v>
      </c>
      <c r="D96" s="13">
        <v>0.94013777931159459</v>
      </c>
      <c r="E96" s="126">
        <v>33.999999999999943</v>
      </c>
      <c r="F96" s="12">
        <v>3.7605511172463784</v>
      </c>
      <c r="G96" s="118">
        <v>0.94013777931159459</v>
      </c>
      <c r="H96" s="138">
        <v>33.999999999999943</v>
      </c>
      <c r="I96" s="12">
        <v>3.7605511172463784</v>
      </c>
      <c r="J96" s="11">
        <v>0.94013777931159459</v>
      </c>
      <c r="K96" s="118">
        <v>0.92105452128821486</v>
      </c>
      <c r="L96" s="73">
        <v>33.999999999999943</v>
      </c>
      <c r="M96" s="14">
        <v>3.7605511172463784</v>
      </c>
      <c r="N96" s="13">
        <v>0.94013777931159459</v>
      </c>
      <c r="O96" s="118">
        <v>0.92105452128821486</v>
      </c>
      <c r="P96" s="14"/>
      <c r="Q96" s="13"/>
    </row>
    <row r="97" spans="1:17" x14ac:dyDescent="0.3">
      <c r="A97" s="14">
        <v>92</v>
      </c>
      <c r="B97" s="13">
        <v>36.799999999999933</v>
      </c>
      <c r="C97" s="14">
        <v>3.60788505305934</v>
      </c>
      <c r="D97" s="13">
        <v>0.90197126326483501</v>
      </c>
      <c r="E97" s="126">
        <v>34.399999999999942</v>
      </c>
      <c r="F97" s="12">
        <v>3.60788505305934</v>
      </c>
      <c r="G97" s="118">
        <v>0.90197126326483501</v>
      </c>
      <c r="H97" s="138">
        <v>34.399999999999942</v>
      </c>
      <c r="I97" s="12">
        <v>3.60788505305934</v>
      </c>
      <c r="J97" s="11">
        <v>0.90197126326483501</v>
      </c>
      <c r="K97" s="118">
        <v>0.88366272304303917</v>
      </c>
      <c r="L97" s="73">
        <v>34.399999999999942</v>
      </c>
      <c r="M97" s="14">
        <v>3.60788505305934</v>
      </c>
      <c r="N97" s="13">
        <v>0.90197126326483501</v>
      </c>
      <c r="O97" s="118">
        <v>0.88366272304303917</v>
      </c>
      <c r="P97" s="14"/>
      <c r="Q97" s="13"/>
    </row>
    <row r="98" spans="1:17" x14ac:dyDescent="0.3">
      <c r="A98" s="14">
        <v>93</v>
      </c>
      <c r="B98" s="13">
        <v>37.199999999999932</v>
      </c>
      <c r="C98" s="14">
        <v>3.4614167312849737</v>
      </c>
      <c r="D98" s="13">
        <v>0.86535418282124343</v>
      </c>
      <c r="E98" s="126">
        <v>34.79999999999994</v>
      </c>
      <c r="F98" s="12">
        <v>3.4614167312849737</v>
      </c>
      <c r="G98" s="118">
        <v>0.86535418282124343</v>
      </c>
      <c r="H98" s="138">
        <v>34.79999999999994</v>
      </c>
      <c r="I98" s="12">
        <v>3.4614167312849737</v>
      </c>
      <c r="J98" s="11">
        <v>0.86535418282124343</v>
      </c>
      <c r="K98" s="118">
        <v>0.84778890939453277</v>
      </c>
      <c r="L98" s="73">
        <v>34.79999999999994</v>
      </c>
      <c r="M98" s="14">
        <v>3.4614167312849737</v>
      </c>
      <c r="N98" s="13">
        <v>0.86535418282124343</v>
      </c>
      <c r="O98" s="118">
        <v>0.84778890939453277</v>
      </c>
      <c r="P98" s="14"/>
      <c r="Q98" s="13"/>
    </row>
    <row r="99" spans="1:17" x14ac:dyDescent="0.3">
      <c r="A99" s="14">
        <v>94</v>
      </c>
      <c r="B99" s="13">
        <v>37.59999999999993</v>
      </c>
      <c r="C99" s="14">
        <v>3.320894543871288</v>
      </c>
      <c r="D99" s="13">
        <v>0.830223635967822</v>
      </c>
      <c r="E99" s="126">
        <v>35.199999999999939</v>
      </c>
      <c r="F99" s="12">
        <v>3.320894543871288</v>
      </c>
      <c r="G99" s="118">
        <v>0.830223635967822</v>
      </c>
      <c r="H99" s="138">
        <v>35.199999999999939</v>
      </c>
      <c r="I99" s="12">
        <v>3.320894543871288</v>
      </c>
      <c r="J99" s="11">
        <v>0.830223635967822</v>
      </c>
      <c r="K99" s="118">
        <v>0.81337145513760034</v>
      </c>
      <c r="L99" s="73">
        <v>35.199999999999939</v>
      </c>
      <c r="M99" s="14">
        <v>3.320894543871288</v>
      </c>
      <c r="N99" s="13">
        <v>0.830223635967822</v>
      </c>
      <c r="O99" s="118">
        <v>0.81337145513760034</v>
      </c>
      <c r="P99" s="14"/>
      <c r="Q99" s="13"/>
    </row>
    <row r="100" spans="1:17" x14ac:dyDescent="0.3">
      <c r="A100" s="14">
        <v>95</v>
      </c>
      <c r="B100" s="13">
        <v>37.999999999999929</v>
      </c>
      <c r="C100" s="14">
        <v>3.1860770972295152</v>
      </c>
      <c r="D100" s="13">
        <v>0.79651927430737879</v>
      </c>
      <c r="E100" s="126">
        <v>35.599999999999937</v>
      </c>
      <c r="F100" s="12">
        <v>3.1860770972295152</v>
      </c>
      <c r="G100" s="118">
        <v>0.79651927430737879</v>
      </c>
      <c r="H100" s="138">
        <v>35.599999999999937</v>
      </c>
      <c r="I100" s="12">
        <v>3.1860770972295152</v>
      </c>
      <c r="J100" s="11">
        <v>0.79651927430737879</v>
      </c>
      <c r="K100" s="118">
        <v>0.78035123684872765</v>
      </c>
      <c r="L100" s="73">
        <v>35.599999999999937</v>
      </c>
      <c r="M100" s="14">
        <v>3.1860770972295152</v>
      </c>
      <c r="N100" s="13">
        <v>0.79651927430737879</v>
      </c>
      <c r="O100" s="118">
        <v>0.78035123684872765</v>
      </c>
      <c r="P100" s="14"/>
      <c r="Q100" s="13"/>
    </row>
    <row r="101" spans="1:17" x14ac:dyDescent="0.3">
      <c r="A101" s="14">
        <v>96</v>
      </c>
      <c r="B101" s="13">
        <v>38.399999999999928</v>
      </c>
      <c r="C101" s="14">
        <v>3.056732797560306</v>
      </c>
      <c r="D101" s="13">
        <v>0.76418319939007651</v>
      </c>
      <c r="E101" s="126">
        <v>35.999999999999936</v>
      </c>
      <c r="F101" s="12">
        <v>3.056732797560306</v>
      </c>
      <c r="G101" s="118">
        <v>0.76418319939007651</v>
      </c>
      <c r="H101" s="138">
        <v>35.999999999999936</v>
      </c>
      <c r="I101" s="12">
        <v>3.056732797560306</v>
      </c>
      <c r="J101" s="11">
        <v>0.76418319939007651</v>
      </c>
      <c r="K101" s="118">
        <v>0.74867153132183806</v>
      </c>
      <c r="L101" s="73">
        <v>35.999999999999936</v>
      </c>
      <c r="M101" s="14">
        <v>3.056732797560306</v>
      </c>
      <c r="N101" s="13">
        <v>0.76418319939007651</v>
      </c>
      <c r="O101" s="118">
        <v>0.74867153132183806</v>
      </c>
      <c r="P101" s="14"/>
      <c r="Q101" s="13"/>
    </row>
    <row r="102" spans="1:17" x14ac:dyDescent="0.3">
      <c r="A102" s="14">
        <v>97</v>
      </c>
      <c r="B102" s="13">
        <v>38.799999999999926</v>
      </c>
      <c r="C102" s="14">
        <v>2.9326394530143984</v>
      </c>
      <c r="D102" s="13">
        <v>0.73315986325359961</v>
      </c>
      <c r="E102" s="126">
        <v>36.399999999999935</v>
      </c>
      <c r="F102" s="12">
        <v>2.9326394530143984</v>
      </c>
      <c r="G102" s="118">
        <v>0.73315986325359961</v>
      </c>
      <c r="H102" s="138">
        <v>36.399999999999935</v>
      </c>
      <c r="I102" s="12">
        <v>2.9326394530143984</v>
      </c>
      <c r="J102" s="11">
        <v>0.73315986325359961</v>
      </c>
      <c r="K102" s="118">
        <v>0.71827791812732333</v>
      </c>
      <c r="L102" s="73">
        <v>36.399999999999935</v>
      </c>
      <c r="M102" s="14">
        <v>2.9326394530143984</v>
      </c>
      <c r="N102" s="13">
        <v>0.73315986325359961</v>
      </c>
      <c r="O102" s="118">
        <v>0.71827791812732333</v>
      </c>
      <c r="P102" s="14"/>
      <c r="Q102" s="13"/>
    </row>
    <row r="103" spans="1:17" x14ac:dyDescent="0.3">
      <c r="A103" s="14">
        <v>98</v>
      </c>
      <c r="B103" s="13">
        <v>39.199999999999925</v>
      </c>
      <c r="C103" s="14">
        <v>2.8135838920041887</v>
      </c>
      <c r="D103" s="13">
        <v>0.70339597300104717</v>
      </c>
      <c r="E103" s="126">
        <v>36.799999999999933</v>
      </c>
      <c r="F103" s="12">
        <v>2.8135838920041887</v>
      </c>
      <c r="G103" s="118">
        <v>0.70339597300104717</v>
      </c>
      <c r="H103" s="138">
        <v>36.799999999999933</v>
      </c>
      <c r="I103" s="12">
        <v>2.8135838920041887</v>
      </c>
      <c r="J103" s="11">
        <v>0.70339597300104717</v>
      </c>
      <c r="K103" s="118">
        <v>0.68911818612685738</v>
      </c>
      <c r="L103" s="73">
        <v>36.799999999999933</v>
      </c>
      <c r="M103" s="14">
        <v>2.8135838920041887</v>
      </c>
      <c r="N103" s="13">
        <v>0.70339597300104717</v>
      </c>
      <c r="O103" s="118">
        <v>0.68911818612685738</v>
      </c>
      <c r="P103" s="14"/>
      <c r="Q103" s="13"/>
    </row>
    <row r="104" spans="1:17" x14ac:dyDescent="0.3">
      <c r="A104" s="14">
        <v>99</v>
      </c>
      <c r="B104" s="13">
        <v>39.599999999999923</v>
      </c>
      <c r="C104" s="14">
        <v>2.6993615970106708</v>
      </c>
      <c r="D104" s="13">
        <v>0.6748403992526677</v>
      </c>
      <c r="E104" s="126">
        <v>37.199999999999932</v>
      </c>
      <c r="F104" s="12">
        <v>2.6993615970106708</v>
      </c>
      <c r="G104" s="118">
        <v>0.6748403992526677</v>
      </c>
      <c r="H104" s="138">
        <v>37.199999999999932</v>
      </c>
      <c r="I104" s="12">
        <v>2.6993615970106708</v>
      </c>
      <c r="J104" s="11">
        <v>0.6748403992526677</v>
      </c>
      <c r="K104" s="118">
        <v>0.66114224378340347</v>
      </c>
      <c r="L104" s="73">
        <v>37.199999999999932</v>
      </c>
      <c r="M104" s="14">
        <v>2.6993615970106708</v>
      </c>
      <c r="N104" s="13">
        <v>0.6748403992526677</v>
      </c>
      <c r="O104" s="118">
        <v>0.66114224378340347</v>
      </c>
      <c r="P104" s="14"/>
      <c r="Q104" s="13"/>
    </row>
    <row r="105" spans="1:17" x14ac:dyDescent="0.3">
      <c r="A105" s="14">
        <v>100</v>
      </c>
      <c r="B105" s="13">
        <v>39.999999999999922</v>
      </c>
      <c r="C105" s="14">
        <v>2.589776353256557</v>
      </c>
      <c r="D105" s="13">
        <v>0.64744408831413924</v>
      </c>
      <c r="E105" s="126">
        <v>37.59999999999993</v>
      </c>
      <c r="F105" s="12">
        <v>2.589776353256557</v>
      </c>
      <c r="G105" s="118">
        <v>0.64744408831413924</v>
      </c>
      <c r="H105" s="138">
        <v>37.59999999999993</v>
      </c>
      <c r="I105" s="12">
        <v>2.589776353256557</v>
      </c>
      <c r="J105" s="11">
        <v>0.64744408831413924</v>
      </c>
      <c r="K105" s="118">
        <v>0.63430203311233957</v>
      </c>
      <c r="L105" s="73">
        <v>37.59999999999993</v>
      </c>
      <c r="M105" s="14">
        <v>2.589776353256557</v>
      </c>
      <c r="N105" s="13">
        <v>0.64744408831413924</v>
      </c>
      <c r="O105" s="118">
        <v>0.63430203311233957</v>
      </c>
      <c r="P105" s="14"/>
      <c r="Q105" s="13"/>
    </row>
    <row r="106" spans="1:17" x14ac:dyDescent="0.3">
      <c r="A106" s="14">
        <v>101</v>
      </c>
      <c r="B106" s="13">
        <v>40.39999999999992</v>
      </c>
      <c r="C106" s="14">
        <v>2.4846399116421596</v>
      </c>
      <c r="D106" s="13">
        <v>0.6211599779105399</v>
      </c>
      <c r="E106" s="126">
        <v>37.999999999999929</v>
      </c>
      <c r="F106" s="12">
        <v>2.4846399116421596</v>
      </c>
      <c r="G106" s="118">
        <v>0.6211599779105399</v>
      </c>
      <c r="H106" s="138">
        <v>37.999999999999929</v>
      </c>
      <c r="I106" s="12">
        <v>2.4846399116421596</v>
      </c>
      <c r="J106" s="11">
        <v>0.6211599779105399</v>
      </c>
      <c r="K106" s="118">
        <v>0.60855144712588882</v>
      </c>
      <c r="L106" s="73">
        <v>37.999999999999929</v>
      </c>
      <c r="M106" s="14">
        <v>2.4846399116421596</v>
      </c>
      <c r="N106" s="13">
        <v>0.6211599779105399</v>
      </c>
      <c r="O106" s="118">
        <v>0.60855144712588882</v>
      </c>
      <c r="P106" s="14"/>
      <c r="Q106" s="13"/>
    </row>
    <row r="107" spans="1:17" x14ac:dyDescent="0.3">
      <c r="A107" s="14">
        <v>102</v>
      </c>
      <c r="B107" s="13">
        <v>40.799999999999919</v>
      </c>
      <c r="C107" s="14">
        <v>2.383771665364951</v>
      </c>
      <c r="D107" s="13">
        <v>0.59594291634123775</v>
      </c>
      <c r="E107" s="126">
        <v>38.399999999999928</v>
      </c>
      <c r="F107" s="12">
        <v>2.383771665364951</v>
      </c>
      <c r="G107" s="118">
        <v>0.59594291634123775</v>
      </c>
      <c r="H107" s="138">
        <v>38.399999999999928</v>
      </c>
      <c r="I107" s="12">
        <v>2.383771665364951</v>
      </c>
      <c r="J107" s="11">
        <v>0.59594291634123775</v>
      </c>
      <c r="K107" s="118">
        <v>0.58384625062903495</v>
      </c>
      <c r="L107" s="73">
        <v>38.399999999999928</v>
      </c>
      <c r="M107" s="14">
        <v>2.383771665364951</v>
      </c>
      <c r="N107" s="13">
        <v>0.59594291634123775</v>
      </c>
      <c r="O107" s="118">
        <v>0.58384625062903495</v>
      </c>
      <c r="P107" s="14"/>
      <c r="Q107" s="13"/>
    </row>
    <row r="108" spans="1:17" x14ac:dyDescent="0.3">
      <c r="A108" s="14">
        <v>103</v>
      </c>
      <c r="B108" s="13">
        <v>41.199999999999918</v>
      </c>
      <c r="C108" s="14">
        <v>2.2869983396673286</v>
      </c>
      <c r="D108" s="13">
        <v>0.57174958491683214</v>
      </c>
      <c r="E108" s="126">
        <v>38.799999999999926</v>
      </c>
      <c r="F108" s="12">
        <v>2.2869983396673286</v>
      </c>
      <c r="G108" s="118">
        <v>0.57174958491683214</v>
      </c>
      <c r="H108" s="138">
        <v>38.799999999999926</v>
      </c>
      <c r="I108" s="12">
        <v>2.2869983396673286</v>
      </c>
      <c r="J108" s="11">
        <v>0.57174958491683214</v>
      </c>
      <c r="K108" s="118">
        <v>0.56014400423086363</v>
      </c>
      <c r="L108" s="73">
        <v>38.799999999999926</v>
      </c>
      <c r="M108" s="14">
        <v>2.2869983396673286</v>
      </c>
      <c r="N108" s="13">
        <v>0.57174958491683214</v>
      </c>
      <c r="O108" s="118">
        <v>0.56014400423086363</v>
      </c>
      <c r="P108" s="14"/>
      <c r="Q108" s="13"/>
    </row>
    <row r="109" spans="1:17" x14ac:dyDescent="0.3">
      <c r="A109" s="14">
        <v>104</v>
      </c>
      <c r="B109" s="13">
        <v>41.599999999999916</v>
      </c>
      <c r="C109" s="14">
        <v>2.1941536941795801</v>
      </c>
      <c r="D109" s="13">
        <v>0.54853842354489502</v>
      </c>
      <c r="E109" s="126">
        <v>39.199999999999925</v>
      </c>
      <c r="F109" s="12">
        <v>2.1941536941795801</v>
      </c>
      <c r="G109" s="118">
        <v>0.54853842354489502</v>
      </c>
      <c r="H109" s="138">
        <v>39.199999999999925</v>
      </c>
      <c r="I109" s="12">
        <v>2.1941536941795801</v>
      </c>
      <c r="J109" s="11">
        <v>0.54853842354489502</v>
      </c>
      <c r="K109" s="118">
        <v>0.53740399144079432</v>
      </c>
      <c r="L109" s="73">
        <v>39.199999999999925</v>
      </c>
      <c r="M109" s="14">
        <v>2.1941536941795801</v>
      </c>
      <c r="N109" s="13">
        <v>0.54853842354489502</v>
      </c>
      <c r="O109" s="118">
        <v>0.53740399144079432</v>
      </c>
      <c r="P109" s="14"/>
      <c r="Q109" s="13"/>
    </row>
    <row r="110" spans="1:17" x14ac:dyDescent="0.3">
      <c r="A110" s="14">
        <v>105</v>
      </c>
      <c r="B110" s="13">
        <v>41.999999999999915</v>
      </c>
      <c r="C110" s="14">
        <v>2.1050782373467745</v>
      </c>
      <c r="D110" s="13">
        <v>0.52626955933669362</v>
      </c>
      <c r="E110" s="126">
        <v>39.599999999999923</v>
      </c>
      <c r="F110" s="12">
        <v>2.1050782373467745</v>
      </c>
      <c r="G110" s="118">
        <v>0.52626955933669362</v>
      </c>
      <c r="H110" s="138">
        <v>39.599999999999923</v>
      </c>
      <c r="I110" s="12">
        <v>2.1050782373467745</v>
      </c>
      <c r="J110" s="11">
        <v>0.52626955933669362</v>
      </c>
      <c r="K110" s="118">
        <v>0.51558714872446787</v>
      </c>
      <c r="L110" s="73">
        <v>39.599999999999923</v>
      </c>
      <c r="M110" s="14">
        <v>2.1050782373467745</v>
      </c>
      <c r="N110" s="13">
        <v>0.52626955933669362</v>
      </c>
      <c r="O110" s="118">
        <v>0.51558714872446787</v>
      </c>
      <c r="P110" s="14"/>
      <c r="Q110" s="13"/>
    </row>
    <row r="111" spans="1:17" x14ac:dyDescent="0.3">
      <c r="A111" s="14">
        <v>106</v>
      </c>
      <c r="B111" s="13">
        <v>42.399999999999913</v>
      </c>
      <c r="C111" s="14">
        <v>2.0196189524489685</v>
      </c>
      <c r="D111" s="13">
        <v>0.50490473811224212</v>
      </c>
      <c r="E111" s="126">
        <v>39.999999999999922</v>
      </c>
      <c r="F111" s="12">
        <v>2.0196189524489685</v>
      </c>
      <c r="G111" s="118">
        <v>0.50490473811224212</v>
      </c>
      <c r="H111" s="138">
        <v>39.999999999999922</v>
      </c>
      <c r="I111" s="12">
        <v>2.0196189524489685</v>
      </c>
      <c r="J111" s="11">
        <v>0.50490473811224212</v>
      </c>
      <c r="K111" s="118">
        <v>0.49465599839913532</v>
      </c>
      <c r="L111" s="73">
        <v>39.999999999999922</v>
      </c>
      <c r="M111" s="14">
        <v>2.0196189524489685</v>
      </c>
      <c r="N111" s="13">
        <v>0.50490473811224212</v>
      </c>
      <c r="O111" s="118">
        <v>0.49465599839913532</v>
      </c>
      <c r="P111" s="14"/>
      <c r="Q111" s="13"/>
    </row>
    <row r="112" spans="1:17" x14ac:dyDescent="0.3">
      <c r="A112" s="14">
        <v>107</v>
      </c>
      <c r="B112" s="13">
        <v>42.799999999999912</v>
      </c>
      <c r="C112" s="14">
        <v>1.9376290347441143</v>
      </c>
      <c r="D112" s="13">
        <v>0.48440725868602857</v>
      </c>
      <c r="E112" s="126">
        <v>40.39999999999992</v>
      </c>
      <c r="F112" s="12">
        <v>1.9376290347441143</v>
      </c>
      <c r="G112" s="118">
        <v>0.48440725868602857</v>
      </c>
      <c r="H112" s="138">
        <v>40.39999999999992</v>
      </c>
      <c r="I112" s="12">
        <v>1.9376290347441143</v>
      </c>
      <c r="J112" s="11">
        <v>0.48440725868602857</v>
      </c>
      <c r="K112" s="118">
        <v>0.47457458425327448</v>
      </c>
      <c r="L112" s="73">
        <v>40.39999999999992</v>
      </c>
      <c r="M112" s="14">
        <v>1.9376290347441143</v>
      </c>
      <c r="N112" s="13">
        <v>0.48440725868602857</v>
      </c>
      <c r="O112" s="118">
        <v>0.47457458425327448</v>
      </c>
      <c r="P112" s="14"/>
      <c r="Q112" s="13"/>
    </row>
    <row r="113" spans="1:17" x14ac:dyDescent="0.3">
      <c r="A113" s="14">
        <v>108</v>
      </c>
      <c r="B113" s="13">
        <v>43.19999999999991</v>
      </c>
      <c r="C113" s="14">
        <v>1.8589676392820813</v>
      </c>
      <c r="D113" s="13">
        <v>0.46474190982052033</v>
      </c>
      <c r="E113" s="126">
        <v>40.799999999999919</v>
      </c>
      <c r="F113" s="12">
        <v>1.8589676392820813</v>
      </c>
      <c r="G113" s="118">
        <v>0.46474190982052033</v>
      </c>
      <c r="H113" s="138">
        <v>40.799999999999919</v>
      </c>
      <c r="I113" s="12">
        <v>1.8589676392820813</v>
      </c>
      <c r="J113" s="11">
        <v>0.46474190982052033</v>
      </c>
      <c r="K113" s="118">
        <v>0.45530840977983777</v>
      </c>
      <c r="L113" s="73">
        <v>40.799999999999919</v>
      </c>
      <c r="M113" s="14">
        <v>1.8589676392820813</v>
      </c>
      <c r="N113" s="13">
        <v>0.46474190982052033</v>
      </c>
      <c r="O113" s="118">
        <v>0.45530840977983777</v>
      </c>
      <c r="P113" s="14"/>
      <c r="Q113" s="13"/>
    </row>
    <row r="114" spans="1:17" x14ac:dyDescent="0.3">
      <c r="A114" s="14">
        <v>109</v>
      </c>
      <c r="B114" s="13">
        <v>43.599999999999909</v>
      </c>
      <c r="C114" s="14">
        <v>1.7834996389566209</v>
      </c>
      <c r="D114" s="13">
        <v>0.44587490973915522</v>
      </c>
      <c r="E114" s="126">
        <v>41.199999999999918</v>
      </c>
      <c r="F114" s="12">
        <v>1.7834996389566209</v>
      </c>
      <c r="G114" s="118">
        <v>0.44587490973915522</v>
      </c>
      <c r="H114" s="138">
        <v>41.199999999999918</v>
      </c>
      <c r="I114" s="12">
        <v>1.7834996389566209</v>
      </c>
      <c r="J114" s="11">
        <v>0.44587490973915522</v>
      </c>
      <c r="K114" s="118">
        <v>0.43682437891703052</v>
      </c>
      <c r="L114" s="73">
        <v>41.199999999999918</v>
      </c>
      <c r="M114" s="14">
        <v>1.7834996389566209</v>
      </c>
      <c r="N114" s="13">
        <v>0.44587490973915522</v>
      </c>
      <c r="O114" s="118">
        <v>0.43682437891703052</v>
      </c>
      <c r="P114" s="14"/>
      <c r="Q114" s="13"/>
    </row>
    <row r="115" spans="1:17" x14ac:dyDescent="0.3">
      <c r="A115" s="14">
        <v>110</v>
      </c>
      <c r="B115" s="13">
        <v>43.999999999999908</v>
      </c>
      <c r="C115" s="14">
        <v>1.711095392379623</v>
      </c>
      <c r="D115" s="13">
        <v>0.42777384809490576</v>
      </c>
      <c r="E115" s="126">
        <v>41.599999999999916</v>
      </c>
      <c r="F115" s="12">
        <v>1.711095392379623</v>
      </c>
      <c r="G115" s="118">
        <v>0.42777384809490576</v>
      </c>
      <c r="H115" s="138">
        <v>41.599999999999916</v>
      </c>
      <c r="I115" s="12">
        <v>1.711095392379623</v>
      </c>
      <c r="J115" s="11">
        <v>0.42777384809490576</v>
      </c>
      <c r="K115" s="118">
        <v>0.41909073919481832</v>
      </c>
      <c r="L115" s="73">
        <v>41.599999999999916</v>
      </c>
      <c r="M115" s="14">
        <v>1.711095392379623</v>
      </c>
      <c r="N115" s="13">
        <v>0.42777384809490576</v>
      </c>
      <c r="O115" s="118">
        <v>0.41909073919481832</v>
      </c>
      <c r="P115" s="14"/>
      <c r="Q115" s="13"/>
    </row>
    <row r="116" spans="1:17" x14ac:dyDescent="0.3">
      <c r="A116" s="14">
        <v>111</v>
      </c>
      <c r="B116" s="13">
        <v>44.399999999999906</v>
      </c>
      <c r="C116" s="14">
        <v>1.6416305211789233</v>
      </c>
      <c r="D116" s="13">
        <v>0.41040763029473082</v>
      </c>
      <c r="E116" s="126">
        <v>41.999999999999915</v>
      </c>
      <c r="F116" s="12">
        <v>1.6416305211789233</v>
      </c>
      <c r="G116" s="118">
        <v>0.41040763029473082</v>
      </c>
      <c r="H116" s="138">
        <v>41.999999999999915</v>
      </c>
      <c r="I116" s="12">
        <v>1.6416305211789233</v>
      </c>
      <c r="J116" s="11">
        <v>0.41040763029473082</v>
      </c>
      <c r="K116" s="118">
        <v>0.40207702718949989</v>
      </c>
      <c r="L116" s="73">
        <v>41.999999999999915</v>
      </c>
      <c r="M116" s="14">
        <v>1.6416305211789233</v>
      </c>
      <c r="N116" s="13">
        <v>0.41040763029473082</v>
      </c>
      <c r="O116" s="118">
        <v>0.40207702718949989</v>
      </c>
      <c r="P116" s="14"/>
      <c r="Q116" s="13"/>
    </row>
    <row r="117" spans="1:17" x14ac:dyDescent="0.3">
      <c r="A117" s="14">
        <v>112</v>
      </c>
      <c r="B117" s="13">
        <v>44.799999999999905</v>
      </c>
      <c r="C117" s="14">
        <v>1.5749856963370761</v>
      </c>
      <c r="D117" s="13">
        <v>0.39374642408426902</v>
      </c>
      <c r="E117" s="126">
        <v>42.399999999999913</v>
      </c>
      <c r="F117" s="12">
        <v>1.5749856963370761</v>
      </c>
      <c r="G117" s="118">
        <v>0.39374642408426902</v>
      </c>
      <c r="H117" s="138">
        <v>42.399999999999913</v>
      </c>
      <c r="I117" s="12">
        <v>1.5749856963370761</v>
      </c>
      <c r="J117" s="11">
        <v>0.39374642408426902</v>
      </c>
      <c r="K117" s="118">
        <v>0.38575401619264582</v>
      </c>
      <c r="L117" s="73">
        <v>42.399999999999913</v>
      </c>
      <c r="M117" s="14">
        <v>1.5749856963370761</v>
      </c>
      <c r="N117" s="13">
        <v>0.39374642408426902</v>
      </c>
      <c r="O117" s="118">
        <v>0.38575401619264582</v>
      </c>
      <c r="P117" s="14"/>
      <c r="Q117" s="13"/>
    </row>
    <row r="118" spans="1:17" x14ac:dyDescent="0.3">
      <c r="A118" s="17">
        <v>113</v>
      </c>
      <c r="B118" s="16">
        <v>45.199999999999903</v>
      </c>
      <c r="C118" s="17">
        <v>1.5110464332040907</v>
      </c>
      <c r="D118" s="16">
        <v>0.37776160830102268</v>
      </c>
      <c r="E118" s="127">
        <v>42.799999999999912</v>
      </c>
      <c r="F118" s="17">
        <v>1.5110464332040907</v>
      </c>
      <c r="G118" s="119">
        <v>0.37776160830102268</v>
      </c>
      <c r="H118" s="139">
        <v>42.799999999999912</v>
      </c>
      <c r="I118" s="17">
        <v>1.5110464332040907</v>
      </c>
      <c r="J118" s="16">
        <v>0.37776160830102268</v>
      </c>
      <c r="K118" s="119">
        <v>0.37776160830102268</v>
      </c>
      <c r="L118" s="79">
        <v>42.799999999999912</v>
      </c>
      <c r="M118" s="17">
        <v>1.5110464332040907</v>
      </c>
      <c r="N118" s="16">
        <v>0.37776160830102268</v>
      </c>
      <c r="O118" s="119">
        <v>0.37776160830102268</v>
      </c>
      <c r="P118" s="14"/>
      <c r="Q118" s="13"/>
    </row>
  </sheetData>
  <mergeCells count="4">
    <mergeCell ref="E3:G3"/>
    <mergeCell ref="H3:K3"/>
    <mergeCell ref="L3:O3"/>
    <mergeCell ref="A1: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2</vt:i4>
      </vt:variant>
    </vt:vector>
  </HeadingPairs>
  <TitlesOfParts>
    <vt:vector size="17" baseType="lpstr">
      <vt:lpstr>Info</vt:lpstr>
      <vt:lpstr>Table 1a</vt:lpstr>
      <vt:lpstr>Table 1b</vt:lpstr>
      <vt:lpstr>Table 2a</vt:lpstr>
      <vt:lpstr>Table 2b</vt:lpstr>
      <vt:lpstr>Table 3a</vt:lpstr>
      <vt:lpstr>Table 3b</vt:lpstr>
      <vt:lpstr>Table 4a</vt:lpstr>
      <vt:lpstr>Table 4b</vt:lpstr>
      <vt:lpstr>Table 5a</vt:lpstr>
      <vt:lpstr>Table 5b</vt:lpstr>
      <vt:lpstr>Table 6a</vt:lpstr>
      <vt:lpstr>Table 6b</vt:lpstr>
      <vt:lpstr>Table 7a</vt:lpstr>
      <vt:lpstr>Table 7b</vt:lpstr>
      <vt:lpstr>Info!_Hlk509836714</vt:lpstr>
      <vt:lpstr>Info!_Hlk509836751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Arias</dc:creator>
  <cp:lastModifiedBy>Ariane Arias</cp:lastModifiedBy>
  <cp:lastPrinted>2018-03-27T21:39:39Z</cp:lastPrinted>
  <dcterms:created xsi:type="dcterms:W3CDTF">2018-03-26T17:38:36Z</dcterms:created>
  <dcterms:modified xsi:type="dcterms:W3CDTF">2018-03-29T11:00:06Z</dcterms:modified>
</cp:coreProperties>
</file>